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13" sheetId="21" r:id="rId1"/>
  </sheets>
  <definedNames>
    <definedName name="_xlnm._FilterDatabase" localSheetId="0" hidden="1">'13'!$A$22:$K$22</definedName>
  </definedNames>
  <calcPr calcId="124519"/>
</workbook>
</file>

<file path=xl/calcChain.xml><?xml version="1.0" encoding="utf-8"?>
<calcChain xmlns="http://schemas.openxmlformats.org/spreadsheetml/2006/main">
  <c r="F9" i="21"/>
  <c r="G216"/>
  <c r="E216"/>
  <c r="F216"/>
  <c r="F15"/>
  <c r="E15"/>
  <c r="E9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21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3"/>
  <c r="G14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7"/>
  <c r="G50"/>
  <c r="G51"/>
  <c r="G125"/>
  <c r="G126"/>
  <c r="G183"/>
  <c r="G184"/>
  <c r="G185"/>
  <c r="G52"/>
  <c r="G18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9"/>
  <c r="G59"/>
  <c r="G60"/>
  <c r="G61"/>
  <c r="G130"/>
  <c r="G131"/>
  <c r="G62"/>
  <c r="G11"/>
  <c r="G63"/>
  <c r="G204"/>
  <c r="G132"/>
  <c r="G205"/>
  <c r="G207"/>
  <c r="G64"/>
  <c r="G20"/>
  <c r="G65"/>
  <c r="G208"/>
  <c r="G214"/>
  <c r="G12"/>
  <c r="G215"/>
  <c r="G23"/>
  <c r="G15" l="1"/>
  <c r="G9"/>
</calcChain>
</file>

<file path=xl/sharedStrings.xml><?xml version="1.0" encoding="utf-8"?>
<sst xmlns="http://schemas.openxmlformats.org/spreadsheetml/2006/main" count="461" uniqueCount="449">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</sst>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>
      <selection activeCell="F218" sqref="F218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47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6" spans="1:11" s="1" customFormat="1">
      <c r="A6" s="36" t="s">
        <v>2</v>
      </c>
      <c r="B6" s="37"/>
      <c r="C6" s="37"/>
      <c r="D6" s="37"/>
      <c r="E6" s="38"/>
      <c r="F6" s="39" t="s">
        <v>3</v>
      </c>
      <c r="G6" s="40"/>
      <c r="H6" s="40"/>
      <c r="I6" s="40"/>
      <c r="J6" s="40"/>
      <c r="K6" s="40"/>
    </row>
    <row r="7" spans="1:11">
      <c r="A7" s="41" t="s">
        <v>4</v>
      </c>
      <c r="B7" s="45" t="s">
        <v>22</v>
      </c>
      <c r="C7" s="48" t="s">
        <v>5</v>
      </c>
      <c r="D7" s="42" t="s">
        <v>6</v>
      </c>
      <c r="E7" s="43" t="s">
        <v>7</v>
      </c>
      <c r="F7" s="44" t="s">
        <v>8</v>
      </c>
      <c r="G7" s="44" t="s">
        <v>9</v>
      </c>
      <c r="H7" s="34" t="s">
        <v>14</v>
      </c>
      <c r="I7" s="33" t="s">
        <v>10</v>
      </c>
      <c r="J7" s="34" t="s">
        <v>11</v>
      </c>
      <c r="K7" s="34" t="s">
        <v>12</v>
      </c>
    </row>
    <row r="8" spans="1:11">
      <c r="A8" s="41"/>
      <c r="B8" s="46"/>
      <c r="C8" s="48"/>
      <c r="D8" s="42"/>
      <c r="E8" s="43"/>
      <c r="F8" s="44"/>
      <c r="G8" s="44"/>
      <c r="H8" s="34"/>
      <c r="I8" s="33"/>
      <c r="J8" s="34"/>
      <c r="K8" s="34"/>
    </row>
    <row r="9" spans="1:11" s="28" customFormat="1" ht="36.75" customHeight="1">
      <c r="A9" s="24" t="s">
        <v>15</v>
      </c>
      <c r="B9" s="24"/>
      <c r="C9" s="49" t="s">
        <v>16</v>
      </c>
      <c r="D9" s="25"/>
      <c r="E9" s="26">
        <f>SUM(E11:E14)</f>
        <v>24500000</v>
      </c>
      <c r="F9" s="26">
        <f>SUM(F10:F14)</f>
        <v>27890000</v>
      </c>
      <c r="G9" s="26">
        <f t="shared" ref="F9:G9" si="0">SUM(G11:G14)</f>
        <v>2400000</v>
      </c>
      <c r="H9" s="24"/>
      <c r="I9" s="27"/>
      <c r="J9" s="24"/>
      <c r="K9" s="24"/>
    </row>
    <row r="10" spans="1:11">
      <c r="A10" s="29">
        <v>1</v>
      </c>
      <c r="B10" s="53">
        <v>42836</v>
      </c>
      <c r="C10" s="54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57" t="s">
        <v>448</v>
      </c>
      <c r="J10" s="29"/>
      <c r="K10" s="29"/>
    </row>
    <row r="11" spans="1:11" ht="25.5">
      <c r="A11" s="29">
        <v>2</v>
      </c>
      <c r="B11" s="53">
        <v>42837</v>
      </c>
      <c r="C11" s="54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57" t="s">
        <v>447</v>
      </c>
      <c r="J11" s="29"/>
      <c r="K11" s="29"/>
    </row>
    <row r="12" spans="1:11" ht="25.5">
      <c r="A12" s="29">
        <v>3</v>
      </c>
      <c r="B12" s="53">
        <v>42837</v>
      </c>
      <c r="C12" s="55" t="s">
        <v>446</v>
      </c>
      <c r="D12" s="30" t="s">
        <v>142</v>
      </c>
      <c r="E12" s="31"/>
      <c r="F12" s="31">
        <v>16400000</v>
      </c>
      <c r="G12" s="31">
        <f>F12-E12</f>
        <v>16400000</v>
      </c>
      <c r="H12" s="32" t="s">
        <v>444</v>
      </c>
      <c r="I12" s="57" t="s">
        <v>447</v>
      </c>
      <c r="J12" s="29"/>
      <c r="K12" s="29"/>
    </row>
    <row r="13" spans="1:11">
      <c r="A13" s="29">
        <v>4</v>
      </c>
      <c r="B13" s="53">
        <v>42837</v>
      </c>
      <c r="C13" s="54">
        <v>391373</v>
      </c>
      <c r="D13" s="30" t="s">
        <v>200</v>
      </c>
      <c r="E13" s="31">
        <v>11500000</v>
      </c>
      <c r="F13" s="31">
        <v>2000000</v>
      </c>
      <c r="G13" s="31">
        <f>F13-E13</f>
        <v>-9500000</v>
      </c>
      <c r="H13" s="32" t="s">
        <v>316</v>
      </c>
      <c r="I13" s="57" t="s">
        <v>448</v>
      </c>
      <c r="J13" s="29"/>
      <c r="K13" s="29"/>
    </row>
    <row r="14" spans="1:11">
      <c r="A14" s="29">
        <v>5</v>
      </c>
      <c r="B14" s="53">
        <v>42837</v>
      </c>
      <c r="C14" s="54">
        <v>391575</v>
      </c>
      <c r="D14" s="30" t="s">
        <v>191</v>
      </c>
      <c r="E14" s="31">
        <v>13000000</v>
      </c>
      <c r="F14" s="31">
        <v>3500000</v>
      </c>
      <c r="G14" s="31">
        <f>F14-E14</f>
        <v>-9500000</v>
      </c>
      <c r="H14" s="32" t="s">
        <v>317</v>
      </c>
      <c r="I14" s="57" t="s">
        <v>448</v>
      </c>
      <c r="J14" s="29"/>
      <c r="K14" s="29"/>
    </row>
    <row r="15" spans="1:11" s="28" customFormat="1">
      <c r="A15" s="24" t="s">
        <v>15</v>
      </c>
      <c r="B15" s="24"/>
      <c r="C15" s="49" t="s">
        <v>13</v>
      </c>
      <c r="D15" s="25"/>
      <c r="E15" s="26">
        <f>SUM(E16:E215)</f>
        <v>1135920000</v>
      </c>
      <c r="F15" s="26">
        <f>SUM(F16:F215)</f>
        <v>1147220000</v>
      </c>
      <c r="G15" s="26">
        <f>SUM(G16:G215)</f>
        <v>11300000</v>
      </c>
      <c r="H15" s="24"/>
      <c r="I15" s="24"/>
      <c r="J15" s="24"/>
      <c r="K15" s="24"/>
    </row>
    <row r="16" spans="1:11" s="5" customFormat="1">
      <c r="A16" s="12" t="s">
        <v>17</v>
      </c>
      <c r="B16" s="53"/>
      <c r="C16" s="50" t="s">
        <v>18</v>
      </c>
      <c r="D16" s="20"/>
      <c r="E16" s="13"/>
      <c r="F16" s="13"/>
      <c r="G16" s="13"/>
      <c r="H16" s="12"/>
      <c r="I16" s="6"/>
      <c r="J16" s="12"/>
      <c r="K16" s="12"/>
    </row>
    <row r="17" spans="1:11">
      <c r="A17" s="29">
        <v>6</v>
      </c>
      <c r="B17" s="53">
        <v>42836</v>
      </c>
      <c r="C17" s="54">
        <v>401421</v>
      </c>
      <c r="D17" s="30" t="s">
        <v>90</v>
      </c>
      <c r="E17" s="31">
        <v>3800000</v>
      </c>
      <c r="F17" s="31">
        <v>6000000</v>
      </c>
      <c r="G17" s="31">
        <f>F17-E17</f>
        <v>2200000</v>
      </c>
      <c r="H17" s="32" t="s">
        <v>374</v>
      </c>
      <c r="I17" s="8"/>
      <c r="J17" s="29"/>
      <c r="K17" s="29"/>
    </row>
    <row r="18" spans="1:11" ht="25.5">
      <c r="A18" s="29">
        <v>7</v>
      </c>
      <c r="B18" s="53">
        <v>42836</v>
      </c>
      <c r="C18" s="54">
        <v>401915</v>
      </c>
      <c r="D18" s="30" t="s">
        <v>128</v>
      </c>
      <c r="E18" s="31">
        <v>3000000</v>
      </c>
      <c r="F18" s="31">
        <v>5200000</v>
      </c>
      <c r="G18" s="31">
        <f>F18-E18</f>
        <v>2200000</v>
      </c>
      <c r="H18" s="32" t="s">
        <v>383</v>
      </c>
      <c r="I18" s="8"/>
      <c r="J18" s="29"/>
      <c r="K18" s="29"/>
    </row>
    <row r="19" spans="1:11">
      <c r="A19" s="29">
        <v>8</v>
      </c>
      <c r="B19" s="53">
        <v>42836</v>
      </c>
      <c r="C19" s="54">
        <v>403772</v>
      </c>
      <c r="D19" s="30" t="s">
        <v>82</v>
      </c>
      <c r="E19" s="31">
        <v>4000000</v>
      </c>
      <c r="F19" s="31">
        <v>7400000</v>
      </c>
      <c r="G19" s="31">
        <f>F19-E19</f>
        <v>3400000</v>
      </c>
      <c r="H19" s="32" t="s">
        <v>411</v>
      </c>
      <c r="I19" s="8"/>
      <c r="J19" s="29"/>
      <c r="K19" s="29"/>
    </row>
    <row r="20" spans="1:11">
      <c r="A20" s="29">
        <v>9</v>
      </c>
      <c r="B20" s="53">
        <v>42836</v>
      </c>
      <c r="C20" s="55" t="s">
        <v>229</v>
      </c>
      <c r="D20" s="30" t="s">
        <v>124</v>
      </c>
      <c r="E20" s="31">
        <v>52700000</v>
      </c>
      <c r="F20" s="31">
        <v>53000000</v>
      </c>
      <c r="G20" s="31">
        <f>F20-E20</f>
        <v>300000</v>
      </c>
      <c r="H20" s="32" t="s">
        <v>426</v>
      </c>
      <c r="I20" s="8"/>
      <c r="J20" s="29"/>
      <c r="K20" s="29"/>
    </row>
    <row r="21" spans="1:11" ht="25.5">
      <c r="A21" s="29">
        <v>10</v>
      </c>
      <c r="B21" s="53">
        <v>42837</v>
      </c>
      <c r="C21" s="54">
        <v>382839</v>
      </c>
      <c r="D21" s="30" t="s">
        <v>170</v>
      </c>
      <c r="E21" s="31">
        <v>2000000</v>
      </c>
      <c r="F21" s="31">
        <v>5200000</v>
      </c>
      <c r="G21" s="31">
        <f>F21-E21</f>
        <v>3200000</v>
      </c>
      <c r="H21" s="32" t="s">
        <v>285</v>
      </c>
      <c r="I21" s="8"/>
      <c r="J21" s="29"/>
      <c r="K21" s="29"/>
    </row>
    <row r="22" spans="1:11" s="18" customFormat="1">
      <c r="A22" s="14" t="s">
        <v>19</v>
      </c>
      <c r="B22" s="53"/>
      <c r="C22" s="51" t="s">
        <v>20</v>
      </c>
      <c r="D22" s="22"/>
      <c r="E22" s="23"/>
      <c r="F22" s="15"/>
      <c r="G22" s="15"/>
      <c r="H22" s="16"/>
      <c r="I22" s="6"/>
      <c r="J22" s="17"/>
      <c r="K22" s="12"/>
    </row>
    <row r="23" spans="1:11" ht="25.5">
      <c r="A23" s="29">
        <v>11</v>
      </c>
      <c r="B23" s="53">
        <v>42835</v>
      </c>
      <c r="C23" s="55" t="s">
        <v>218</v>
      </c>
      <c r="D23" s="30" t="s">
        <v>23</v>
      </c>
      <c r="E23" s="31">
        <v>3200000</v>
      </c>
      <c r="F23" s="31">
        <v>3200000</v>
      </c>
      <c r="G23" s="31">
        <f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53">
        <v>42835</v>
      </c>
      <c r="C24" s="54">
        <v>380628</v>
      </c>
      <c r="D24" s="30" t="s">
        <v>64</v>
      </c>
      <c r="E24" s="31">
        <v>1600000</v>
      </c>
      <c r="F24" s="31">
        <v>1600000</v>
      </c>
      <c r="G24" s="31">
        <f>F24-E24</f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53">
        <v>42835</v>
      </c>
      <c r="C25" s="54">
        <v>380749</v>
      </c>
      <c r="D25" s="30" t="s">
        <v>28</v>
      </c>
      <c r="E25" s="31">
        <v>2000000</v>
      </c>
      <c r="F25" s="31">
        <v>2000000</v>
      </c>
      <c r="G25" s="31">
        <f>F25-E25</f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53">
        <v>42835</v>
      </c>
      <c r="C26" s="54">
        <v>381163</v>
      </c>
      <c r="D26" s="30" t="s">
        <v>56</v>
      </c>
      <c r="E26" s="31">
        <v>2000000</v>
      </c>
      <c r="F26" s="31">
        <v>2000000</v>
      </c>
      <c r="G26" s="31">
        <f>F26-E26</f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53">
        <v>42835</v>
      </c>
      <c r="C27" s="54">
        <v>381166</v>
      </c>
      <c r="D27" s="30" t="s">
        <v>37</v>
      </c>
      <c r="E27" s="31">
        <v>2000000</v>
      </c>
      <c r="F27" s="31">
        <v>2000000</v>
      </c>
      <c r="G27" s="31">
        <f>F27-E27</f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53">
        <v>42835</v>
      </c>
      <c r="C28" s="54">
        <v>381359</v>
      </c>
      <c r="D28" s="30" t="s">
        <v>54</v>
      </c>
      <c r="E28" s="31">
        <v>1400000</v>
      </c>
      <c r="F28" s="31">
        <v>1400000</v>
      </c>
      <c r="G28" s="31">
        <f>F28-E28</f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53">
        <v>42835</v>
      </c>
      <c r="C29" s="54">
        <v>381501</v>
      </c>
      <c r="D29" s="30" t="s">
        <v>63</v>
      </c>
      <c r="E29" s="31">
        <v>2000000</v>
      </c>
      <c r="F29" s="31">
        <v>2000000</v>
      </c>
      <c r="G29" s="31">
        <f>F29-E29</f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53">
        <v>42835</v>
      </c>
      <c r="C30" s="54">
        <v>381558</v>
      </c>
      <c r="D30" s="30" t="s">
        <v>48</v>
      </c>
      <c r="E30" s="31">
        <v>2000000</v>
      </c>
      <c r="F30" s="31">
        <v>2000000</v>
      </c>
      <c r="G30" s="31">
        <f>F30-E30</f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53">
        <v>42835</v>
      </c>
      <c r="C31" s="54">
        <v>381742</v>
      </c>
      <c r="D31" s="30" t="s">
        <v>52</v>
      </c>
      <c r="E31" s="31">
        <v>1000000</v>
      </c>
      <c r="F31" s="31">
        <v>1000000</v>
      </c>
      <c r="G31" s="31">
        <f>F31-E31</f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53">
        <v>42835</v>
      </c>
      <c r="C32" s="54">
        <v>382156</v>
      </c>
      <c r="D32" s="30" t="s">
        <v>53</v>
      </c>
      <c r="E32" s="31">
        <v>2000000</v>
      </c>
      <c r="F32" s="31">
        <v>2000000</v>
      </c>
      <c r="G32" s="31">
        <f>F32-E32</f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53">
        <v>42835</v>
      </c>
      <c r="C33" s="54">
        <v>382238</v>
      </c>
      <c r="D33" s="30" t="s">
        <v>46</v>
      </c>
      <c r="E33" s="31">
        <v>2000000</v>
      </c>
      <c r="F33" s="31">
        <v>2000000</v>
      </c>
      <c r="G33" s="31">
        <f>F33-E33</f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53">
        <v>42835</v>
      </c>
      <c r="C34" s="54">
        <v>382243</v>
      </c>
      <c r="D34" s="30" t="s">
        <v>31</v>
      </c>
      <c r="E34" s="31">
        <v>4200000</v>
      </c>
      <c r="F34" s="31">
        <v>4200000</v>
      </c>
      <c r="G34" s="31">
        <f>F34-E34</f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53">
        <v>42835</v>
      </c>
      <c r="C35" s="54">
        <v>382643</v>
      </c>
      <c r="D35" s="30" t="s">
        <v>41</v>
      </c>
      <c r="E35" s="31">
        <v>2000000</v>
      </c>
      <c r="F35" s="31">
        <v>2000000</v>
      </c>
      <c r="G35" s="31">
        <f>F35-E35</f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53">
        <v>42835</v>
      </c>
      <c r="C36" s="54">
        <v>382742</v>
      </c>
      <c r="D36" s="30" t="s">
        <v>38</v>
      </c>
      <c r="E36" s="31">
        <v>2400000</v>
      </c>
      <c r="F36" s="31">
        <v>2400000</v>
      </c>
      <c r="G36" s="31">
        <f>F36-E36</f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53">
        <v>42835</v>
      </c>
      <c r="C37" s="54">
        <v>390548</v>
      </c>
      <c r="D37" s="30" t="s">
        <v>43</v>
      </c>
      <c r="E37" s="31">
        <v>17000000</v>
      </c>
      <c r="F37" s="31">
        <v>17000000</v>
      </c>
      <c r="G37" s="31">
        <f>F37-E37</f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53">
        <v>42835</v>
      </c>
      <c r="C38" s="54">
        <v>390852</v>
      </c>
      <c r="D38" s="30" t="s">
        <v>36</v>
      </c>
      <c r="E38" s="31">
        <v>3800000</v>
      </c>
      <c r="F38" s="31">
        <v>3800000</v>
      </c>
      <c r="G38" s="31">
        <f>F38-E38</f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53">
        <v>42835</v>
      </c>
      <c r="C39" s="54">
        <v>391005</v>
      </c>
      <c r="D39" s="30" t="s">
        <v>32</v>
      </c>
      <c r="E39" s="31">
        <v>3400000</v>
      </c>
      <c r="F39" s="31">
        <v>3400000</v>
      </c>
      <c r="G39" s="31">
        <f>F39-E39</f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53">
        <v>42835</v>
      </c>
      <c r="C40" s="54">
        <v>391059</v>
      </c>
      <c r="D40" s="30" t="s">
        <v>49</v>
      </c>
      <c r="E40" s="31">
        <v>4000000</v>
      </c>
      <c r="F40" s="31">
        <v>4000000</v>
      </c>
      <c r="G40" s="31">
        <f>F40-E40</f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53">
        <v>42835</v>
      </c>
      <c r="C41" s="54">
        <v>391070</v>
      </c>
      <c r="D41" s="30" t="s">
        <v>61</v>
      </c>
      <c r="E41" s="31">
        <v>3400000</v>
      </c>
      <c r="F41" s="31">
        <v>3400000</v>
      </c>
      <c r="G41" s="31">
        <f>F41-E41</f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53">
        <v>42835</v>
      </c>
      <c r="C42" s="54">
        <v>391166</v>
      </c>
      <c r="D42" s="30" t="s">
        <v>47</v>
      </c>
      <c r="E42" s="31">
        <v>3400000</v>
      </c>
      <c r="F42" s="31">
        <v>3400000</v>
      </c>
      <c r="G42" s="31">
        <f>F42-E42</f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53">
        <v>42835</v>
      </c>
      <c r="C43" s="54">
        <v>391361</v>
      </c>
      <c r="D43" s="30" t="s">
        <v>67</v>
      </c>
      <c r="E43" s="31">
        <v>12750000</v>
      </c>
      <c r="F43" s="31">
        <v>12750000</v>
      </c>
      <c r="G43" s="31">
        <f>F43-E43</f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53">
        <v>42835</v>
      </c>
      <c r="C44" s="54">
        <v>391752</v>
      </c>
      <c r="D44" s="30" t="s">
        <v>40</v>
      </c>
      <c r="E44" s="31">
        <v>3800000</v>
      </c>
      <c r="F44" s="31">
        <v>3800000</v>
      </c>
      <c r="G44" s="31">
        <f>F44-E44</f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53">
        <v>42835</v>
      </c>
      <c r="C45" s="54">
        <v>392047</v>
      </c>
      <c r="D45" s="30" t="s">
        <v>39</v>
      </c>
      <c r="E45" s="31">
        <v>4000000</v>
      </c>
      <c r="F45" s="31">
        <v>4000000</v>
      </c>
      <c r="G45" s="31">
        <f>F45-E45</f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53">
        <v>42835</v>
      </c>
      <c r="C46" s="54">
        <v>392225</v>
      </c>
      <c r="D46" s="30" t="s">
        <v>59</v>
      </c>
      <c r="E46" s="31">
        <v>3800000</v>
      </c>
      <c r="F46" s="31">
        <v>3800000</v>
      </c>
      <c r="G46" s="31">
        <f>F46-E46</f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53">
        <v>42835</v>
      </c>
      <c r="C47" s="54">
        <v>392228</v>
      </c>
      <c r="D47" s="30" t="s">
        <v>29</v>
      </c>
      <c r="E47" s="31">
        <v>3800000</v>
      </c>
      <c r="F47" s="31">
        <v>3800000</v>
      </c>
      <c r="G47" s="31">
        <f>F47-E47</f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53">
        <v>42835</v>
      </c>
      <c r="C48" s="54">
        <v>400747</v>
      </c>
      <c r="D48" s="30" t="s">
        <v>42</v>
      </c>
      <c r="E48" s="31">
        <v>4000000</v>
      </c>
      <c r="F48" s="31">
        <v>4000000</v>
      </c>
      <c r="G48" s="31">
        <f>F48-E48</f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53">
        <v>42835</v>
      </c>
      <c r="C49" s="54">
        <v>400752</v>
      </c>
      <c r="D49" s="30" t="s">
        <v>27</v>
      </c>
      <c r="E49" s="31">
        <v>3400000</v>
      </c>
      <c r="F49" s="31">
        <v>3400000</v>
      </c>
      <c r="G49" s="31">
        <f>F49-E49</f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53">
        <v>42835</v>
      </c>
      <c r="C50" s="54">
        <v>401435</v>
      </c>
      <c r="D50" s="30" t="s">
        <v>69</v>
      </c>
      <c r="E50" s="31">
        <v>4000000</v>
      </c>
      <c r="F50" s="31">
        <v>4000000</v>
      </c>
      <c r="G50" s="31">
        <f>F50-E50</f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53">
        <v>42835</v>
      </c>
      <c r="C51" s="54">
        <v>401467</v>
      </c>
      <c r="D51" s="30" t="s">
        <v>35</v>
      </c>
      <c r="E51" s="31">
        <v>10000000</v>
      </c>
      <c r="F51" s="31">
        <v>10000000</v>
      </c>
      <c r="G51" s="31">
        <f>F51-E51</f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53">
        <v>42835</v>
      </c>
      <c r="C52" s="54">
        <v>401808</v>
      </c>
      <c r="D52" s="30" t="s">
        <v>34</v>
      </c>
      <c r="E52" s="31">
        <v>3000000</v>
      </c>
      <c r="F52" s="31">
        <v>3000000</v>
      </c>
      <c r="G52" s="31">
        <f>F52-E52</f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53">
        <v>42835</v>
      </c>
      <c r="C53" s="54">
        <v>402308</v>
      </c>
      <c r="D53" s="30" t="s">
        <v>50</v>
      </c>
      <c r="E53" s="31">
        <v>3600000</v>
      </c>
      <c r="F53" s="31">
        <v>3600000</v>
      </c>
      <c r="G53" s="31">
        <f>F53-E53</f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53">
        <v>42835</v>
      </c>
      <c r="C54" s="54">
        <v>402331</v>
      </c>
      <c r="D54" s="30" t="s">
        <v>26</v>
      </c>
      <c r="E54" s="31">
        <v>3400000</v>
      </c>
      <c r="F54" s="31">
        <v>3400000</v>
      </c>
      <c r="G54" s="31">
        <f>F54-E54</f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53">
        <v>42835</v>
      </c>
      <c r="C55" s="54">
        <v>402502</v>
      </c>
      <c r="D55" s="30" t="s">
        <v>62</v>
      </c>
      <c r="E55" s="31">
        <v>4000000</v>
      </c>
      <c r="F55" s="31">
        <v>4000000</v>
      </c>
      <c r="G55" s="31">
        <f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53">
        <v>42835</v>
      </c>
      <c r="C56" s="54">
        <v>402951</v>
      </c>
      <c r="D56" s="30" t="s">
        <v>44</v>
      </c>
      <c r="E56" s="31">
        <v>15300000</v>
      </c>
      <c r="F56" s="31">
        <v>15300000</v>
      </c>
      <c r="G56" s="31">
        <f>F56-E56</f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53">
        <v>42835</v>
      </c>
      <c r="C57" s="54">
        <v>403124</v>
      </c>
      <c r="D57" s="30" t="s">
        <v>57</v>
      </c>
      <c r="E57" s="31">
        <v>2400000</v>
      </c>
      <c r="F57" s="31">
        <v>2400000</v>
      </c>
      <c r="G57" s="31">
        <f>F57-E57</f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53">
        <v>42835</v>
      </c>
      <c r="C58" s="54">
        <v>403151</v>
      </c>
      <c r="D58" s="30" t="s">
        <v>66</v>
      </c>
      <c r="E58" s="31">
        <v>3000000</v>
      </c>
      <c r="F58" s="31">
        <v>3000000</v>
      </c>
      <c r="G58" s="31">
        <f>F58-E58</f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53">
        <v>42835</v>
      </c>
      <c r="C59" s="54">
        <v>403808</v>
      </c>
      <c r="D59" s="30" t="s">
        <v>30</v>
      </c>
      <c r="E59" s="31">
        <v>3400000</v>
      </c>
      <c r="F59" s="31">
        <v>3400000</v>
      </c>
      <c r="G59" s="31">
        <f>F59-E59</f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53">
        <v>42835</v>
      </c>
      <c r="C60" s="54">
        <v>403812</v>
      </c>
      <c r="D60" s="30" t="s">
        <v>68</v>
      </c>
      <c r="E60" s="31">
        <v>3400000</v>
      </c>
      <c r="F60" s="31">
        <v>3400000</v>
      </c>
      <c r="G60" s="31">
        <f>F60-E60</f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53">
        <v>42835</v>
      </c>
      <c r="C61" s="54">
        <v>403818</v>
      </c>
      <c r="D61" s="30" t="s">
        <v>24</v>
      </c>
      <c r="E61" s="31">
        <v>3400000</v>
      </c>
      <c r="F61" s="31">
        <v>3400000</v>
      </c>
      <c r="G61" s="31">
        <f>F61-E61</f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53">
        <v>42835</v>
      </c>
      <c r="C62" s="54">
        <v>404006</v>
      </c>
      <c r="D62" s="30" t="s">
        <v>55</v>
      </c>
      <c r="E62" s="31">
        <v>6400000</v>
      </c>
      <c r="F62" s="31">
        <v>6400000</v>
      </c>
      <c r="G62" s="31">
        <f>F62-E62</f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53">
        <v>42835</v>
      </c>
      <c r="C63" s="55" t="s">
        <v>220</v>
      </c>
      <c r="D63" s="30" t="s">
        <v>29</v>
      </c>
      <c r="E63" s="31">
        <v>8040000</v>
      </c>
      <c r="F63" s="31">
        <v>8040000</v>
      </c>
      <c r="G63" s="31">
        <f>F63-E63</f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53">
        <v>42835</v>
      </c>
      <c r="C64" s="55" t="s">
        <v>222</v>
      </c>
      <c r="D64" s="30" t="s">
        <v>45</v>
      </c>
      <c r="E64" s="31">
        <v>19700000</v>
      </c>
      <c r="F64" s="31">
        <v>19700000</v>
      </c>
      <c r="G64" s="31">
        <f>F64-E64</f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53">
        <v>42835</v>
      </c>
      <c r="C65" s="55" t="s">
        <v>219</v>
      </c>
      <c r="D65" s="30" t="s">
        <v>25</v>
      </c>
      <c r="E65" s="31">
        <v>19700000</v>
      </c>
      <c r="F65" s="31">
        <v>19700000</v>
      </c>
      <c r="G65" s="31">
        <f>F65-E65</f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53">
        <v>42835</v>
      </c>
      <c r="C66" s="55" t="s">
        <v>221</v>
      </c>
      <c r="D66" s="30" t="s">
        <v>33</v>
      </c>
      <c r="E66" s="31">
        <v>7880000</v>
      </c>
      <c r="F66" s="31">
        <v>7880000</v>
      </c>
      <c r="G66" s="31">
        <f>F66-E66</f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53">
        <v>42835</v>
      </c>
      <c r="C67" s="55" t="s">
        <v>223</v>
      </c>
      <c r="D67" s="30" t="s">
        <v>51</v>
      </c>
      <c r="E67" s="31">
        <v>16390000</v>
      </c>
      <c r="F67" s="31">
        <v>16390000</v>
      </c>
      <c r="G67" s="31">
        <f>F67-E67</f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53">
        <v>42835</v>
      </c>
      <c r="C68" s="55" t="s">
        <v>226</v>
      </c>
      <c r="D68" s="30" t="s">
        <v>65</v>
      </c>
      <c r="E68" s="31">
        <v>16390000</v>
      </c>
      <c r="F68" s="31">
        <v>16390000</v>
      </c>
      <c r="G68" s="31">
        <f>F68-E68</f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53">
        <v>42835</v>
      </c>
      <c r="C69" s="55" t="s">
        <v>225</v>
      </c>
      <c r="D69" s="30" t="s">
        <v>60</v>
      </c>
      <c r="E69" s="31">
        <v>16390000</v>
      </c>
      <c r="F69" s="31">
        <v>16390000</v>
      </c>
      <c r="G69" s="31">
        <f>F69-E69</f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53">
        <v>42835</v>
      </c>
      <c r="C70" s="55" t="s">
        <v>224</v>
      </c>
      <c r="D70" s="30" t="s">
        <v>58</v>
      </c>
      <c r="E70" s="31">
        <v>16390000</v>
      </c>
      <c r="F70" s="31">
        <v>16390000</v>
      </c>
      <c r="G70" s="31">
        <f>F70-E70</f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53">
        <v>42836</v>
      </c>
      <c r="C71" s="54">
        <v>380423</v>
      </c>
      <c r="D71" s="30" t="s">
        <v>129</v>
      </c>
      <c r="E71" s="31">
        <v>800000</v>
      </c>
      <c r="F71" s="31">
        <v>800000</v>
      </c>
      <c r="G71" s="31">
        <f>F71-E71</f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53">
        <v>42836</v>
      </c>
      <c r="C72" s="54">
        <v>381006</v>
      </c>
      <c r="D72" s="30" t="s">
        <v>130</v>
      </c>
      <c r="E72" s="31">
        <v>1200000</v>
      </c>
      <c r="F72" s="31">
        <v>1200000</v>
      </c>
      <c r="G72" s="31">
        <f>F72-E72</f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53">
        <v>42836</v>
      </c>
      <c r="C73" s="54">
        <v>381017</v>
      </c>
      <c r="D73" s="30" t="s">
        <v>119</v>
      </c>
      <c r="E73" s="31">
        <v>400000</v>
      </c>
      <c r="F73" s="31">
        <v>400000</v>
      </c>
      <c r="G73" s="31">
        <f>F73-E73</f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53">
        <v>42836</v>
      </c>
      <c r="C74" s="54">
        <v>381668</v>
      </c>
      <c r="D74" s="30" t="s">
        <v>102</v>
      </c>
      <c r="E74" s="31">
        <v>600000</v>
      </c>
      <c r="F74" s="31">
        <v>600000</v>
      </c>
      <c r="G74" s="31">
        <f>F74-E74</f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53">
        <v>42836</v>
      </c>
      <c r="C75" s="54">
        <v>381959</v>
      </c>
      <c r="D75" s="30" t="s">
        <v>120</v>
      </c>
      <c r="E75" s="31">
        <v>1400000</v>
      </c>
      <c r="F75" s="31">
        <v>1400000</v>
      </c>
      <c r="G75" s="31">
        <f>F75-E75</f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53">
        <v>42836</v>
      </c>
      <c r="C76" s="54">
        <v>382112</v>
      </c>
      <c r="D76" s="30" t="s">
        <v>76</v>
      </c>
      <c r="E76" s="31">
        <v>2000000</v>
      </c>
      <c r="F76" s="31">
        <v>2000000</v>
      </c>
      <c r="G76" s="31">
        <f>F76-E76</f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53">
        <v>42836</v>
      </c>
      <c r="C77" s="54">
        <v>382248</v>
      </c>
      <c r="D77" s="30" t="s">
        <v>70</v>
      </c>
      <c r="E77" s="31">
        <v>2000000</v>
      </c>
      <c r="F77" s="31">
        <v>2000000</v>
      </c>
      <c r="G77" s="31">
        <f>F77-E77</f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53">
        <v>42836</v>
      </c>
      <c r="C78" s="54">
        <v>382313</v>
      </c>
      <c r="D78" s="30" t="s">
        <v>135</v>
      </c>
      <c r="E78" s="31">
        <v>2000000</v>
      </c>
      <c r="F78" s="31">
        <v>2000000</v>
      </c>
      <c r="G78" s="31">
        <f>F78-E78</f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53">
        <v>42836</v>
      </c>
      <c r="C79" s="54">
        <v>382320</v>
      </c>
      <c r="D79" s="30" t="s">
        <v>77</v>
      </c>
      <c r="E79" s="31">
        <v>3400000</v>
      </c>
      <c r="F79" s="31">
        <v>3400000</v>
      </c>
      <c r="G79" s="31">
        <f>F79-E79</f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53">
        <v>42836</v>
      </c>
      <c r="C80" s="54">
        <v>382448</v>
      </c>
      <c r="D80" s="30" t="s">
        <v>93</v>
      </c>
      <c r="E80" s="31">
        <v>12500000</v>
      </c>
      <c r="F80" s="31">
        <v>12500000</v>
      </c>
      <c r="G80" s="31">
        <f>F80-E80</f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53">
        <v>42836</v>
      </c>
      <c r="C81" s="54">
        <v>382641</v>
      </c>
      <c r="D81" s="30" t="s">
        <v>118</v>
      </c>
      <c r="E81" s="31">
        <v>2000000</v>
      </c>
      <c r="F81" s="31">
        <v>2000000</v>
      </c>
      <c r="G81" s="31">
        <f>F81-E81</f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53">
        <v>42836</v>
      </c>
      <c r="C82" s="54">
        <v>382718</v>
      </c>
      <c r="D82" s="30" t="s">
        <v>108</v>
      </c>
      <c r="E82" s="31">
        <v>2400000</v>
      </c>
      <c r="F82" s="31">
        <v>2400000</v>
      </c>
      <c r="G82" s="31">
        <f>F82-E82</f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53">
        <v>42836</v>
      </c>
      <c r="C83" s="54">
        <v>382759</v>
      </c>
      <c r="D83" s="30" t="s">
        <v>117</v>
      </c>
      <c r="E83" s="31">
        <v>2400000</v>
      </c>
      <c r="F83" s="31">
        <v>2400000</v>
      </c>
      <c r="G83" s="31">
        <f>F83-E83</f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53">
        <v>42836</v>
      </c>
      <c r="C84" s="54">
        <v>382842</v>
      </c>
      <c r="D84" s="30" t="s">
        <v>125</v>
      </c>
      <c r="E84" s="31">
        <v>7000000</v>
      </c>
      <c r="F84" s="31">
        <v>7000000</v>
      </c>
      <c r="G84" s="31">
        <f>F84-E84</f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53">
        <v>42836</v>
      </c>
      <c r="C85" s="54">
        <v>390103</v>
      </c>
      <c r="D85" s="30" t="s">
        <v>84</v>
      </c>
      <c r="E85" s="31">
        <v>1200000</v>
      </c>
      <c r="F85" s="31">
        <v>1200000</v>
      </c>
      <c r="G85" s="31">
        <f>F85-E85</f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53">
        <v>42836</v>
      </c>
      <c r="C86" s="54">
        <v>390405</v>
      </c>
      <c r="D86" s="30" t="s">
        <v>133</v>
      </c>
      <c r="E86" s="31">
        <v>3400000</v>
      </c>
      <c r="F86" s="31">
        <v>3400000</v>
      </c>
      <c r="G86" s="31">
        <f>F86-E86</f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53">
        <v>42836</v>
      </c>
      <c r="C87" s="54">
        <v>390608</v>
      </c>
      <c r="D87" s="30" t="s">
        <v>106</v>
      </c>
      <c r="E87" s="31">
        <v>4000000</v>
      </c>
      <c r="F87" s="31">
        <v>4000000</v>
      </c>
      <c r="G87" s="31">
        <f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53">
        <v>42836</v>
      </c>
      <c r="C88" s="54">
        <v>390627</v>
      </c>
      <c r="D88" s="30" t="s">
        <v>105</v>
      </c>
      <c r="E88" s="31">
        <v>4000000</v>
      </c>
      <c r="F88" s="31">
        <v>4000000</v>
      </c>
      <c r="G88" s="31">
        <f>F88-E88</f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53">
        <v>42836</v>
      </c>
      <c r="C89" s="54">
        <v>390712</v>
      </c>
      <c r="D89" s="30" t="s">
        <v>95</v>
      </c>
      <c r="E89" s="31">
        <v>4000000</v>
      </c>
      <c r="F89" s="31">
        <v>4000000</v>
      </c>
      <c r="G89" s="31">
        <f>F89-E89</f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53">
        <v>42836</v>
      </c>
      <c r="C90" s="54">
        <v>390716</v>
      </c>
      <c r="D90" s="30" t="s">
        <v>80</v>
      </c>
      <c r="E90" s="31">
        <v>4000000</v>
      </c>
      <c r="F90" s="31">
        <v>4000000</v>
      </c>
      <c r="G90" s="31">
        <f>F90-E90</f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53">
        <v>42836</v>
      </c>
      <c r="C91" s="54">
        <v>390723</v>
      </c>
      <c r="D91" s="30" t="s">
        <v>79</v>
      </c>
      <c r="E91" s="31">
        <v>4600000</v>
      </c>
      <c r="F91" s="31">
        <v>4600000</v>
      </c>
      <c r="G91" s="31">
        <f>F91-E91</f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53">
        <v>42836</v>
      </c>
      <c r="C92" s="54">
        <v>390724</v>
      </c>
      <c r="D92" s="30" t="s">
        <v>81</v>
      </c>
      <c r="E92" s="31">
        <v>3400000</v>
      </c>
      <c r="F92" s="31">
        <v>3400000</v>
      </c>
      <c r="G92" s="31">
        <f>F92-E92</f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53">
        <v>42836</v>
      </c>
      <c r="C93" s="54">
        <v>390735</v>
      </c>
      <c r="D93" s="30" t="s">
        <v>73</v>
      </c>
      <c r="E93" s="31">
        <v>3800000</v>
      </c>
      <c r="F93" s="31">
        <v>3800000</v>
      </c>
      <c r="G93" s="31">
        <f>F93-E93</f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53">
        <v>42836</v>
      </c>
      <c r="C94" s="54">
        <v>390855</v>
      </c>
      <c r="D94" s="30" t="s">
        <v>96</v>
      </c>
      <c r="E94" s="31">
        <v>4000000</v>
      </c>
      <c r="F94" s="31">
        <v>4000000</v>
      </c>
      <c r="G94" s="31">
        <f>F94-E94</f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53">
        <v>42836</v>
      </c>
      <c r="C95" s="54">
        <v>390867</v>
      </c>
      <c r="D95" s="30" t="s">
        <v>74</v>
      </c>
      <c r="E95" s="31">
        <v>3800000</v>
      </c>
      <c r="F95" s="31">
        <v>3800000</v>
      </c>
      <c r="G95" s="31">
        <f>F95-E95</f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53">
        <v>42836</v>
      </c>
      <c r="C96" s="54">
        <v>390923</v>
      </c>
      <c r="D96" s="30" t="s">
        <v>114</v>
      </c>
      <c r="E96" s="31">
        <v>3800000</v>
      </c>
      <c r="F96" s="31">
        <v>3800000</v>
      </c>
      <c r="G96" s="31">
        <f>F96-E96</f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53">
        <v>42836</v>
      </c>
      <c r="C97" s="54">
        <v>390930</v>
      </c>
      <c r="D97" s="30" t="s">
        <v>113</v>
      </c>
      <c r="E97" s="31">
        <v>3800000</v>
      </c>
      <c r="F97" s="31">
        <v>3800000</v>
      </c>
      <c r="G97" s="31">
        <f>F97-E97</f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53">
        <v>42836</v>
      </c>
      <c r="C98" s="54">
        <v>390938</v>
      </c>
      <c r="D98" s="30" t="s">
        <v>107</v>
      </c>
      <c r="E98" s="31">
        <v>3800000</v>
      </c>
      <c r="F98" s="31">
        <v>3800000</v>
      </c>
      <c r="G98" s="31">
        <f>F98-E98</f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53">
        <v>42836</v>
      </c>
      <c r="C99" s="54">
        <v>390958</v>
      </c>
      <c r="D99" s="30" t="s">
        <v>111</v>
      </c>
      <c r="E99" s="31">
        <v>3800000</v>
      </c>
      <c r="F99" s="31">
        <v>3800000</v>
      </c>
      <c r="G99" s="31">
        <f>F99-E99</f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53">
        <v>42836</v>
      </c>
      <c r="C100" s="54">
        <v>391013</v>
      </c>
      <c r="D100" s="30" t="s">
        <v>110</v>
      </c>
      <c r="E100" s="31">
        <v>3800000</v>
      </c>
      <c r="F100" s="31">
        <v>3800000</v>
      </c>
      <c r="G100" s="31">
        <f>F100-E100</f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53">
        <v>42836</v>
      </c>
      <c r="C101" s="54">
        <v>391621</v>
      </c>
      <c r="D101" s="30" t="s">
        <v>75</v>
      </c>
      <c r="E101" s="31">
        <v>4000000</v>
      </c>
      <c r="F101" s="31">
        <v>4000000</v>
      </c>
      <c r="G101" s="31">
        <f>F101-E101</f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53">
        <v>42836</v>
      </c>
      <c r="C102" s="54">
        <v>391765</v>
      </c>
      <c r="D102" s="30" t="s">
        <v>101</v>
      </c>
      <c r="E102" s="31">
        <v>4000000</v>
      </c>
      <c r="F102" s="31">
        <v>4000000</v>
      </c>
      <c r="G102" s="31">
        <f>F102-E102</f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53">
        <v>42836</v>
      </c>
      <c r="C103" s="54">
        <v>392058</v>
      </c>
      <c r="D103" s="30" t="s">
        <v>83</v>
      </c>
      <c r="E103" s="31">
        <v>3600000</v>
      </c>
      <c r="F103" s="31">
        <v>3600000</v>
      </c>
      <c r="G103" s="31">
        <f>F103-E103</f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53">
        <v>42836</v>
      </c>
      <c r="C104" s="54">
        <v>393028</v>
      </c>
      <c r="D104" s="30" t="s">
        <v>85</v>
      </c>
      <c r="E104" s="31">
        <v>3400000</v>
      </c>
      <c r="F104" s="31">
        <v>3400000</v>
      </c>
      <c r="G104" s="31">
        <f>F104-E104</f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53">
        <v>42836</v>
      </c>
      <c r="C105" s="54">
        <v>393036</v>
      </c>
      <c r="D105" s="30" t="s">
        <v>72</v>
      </c>
      <c r="E105" s="31">
        <v>3400000</v>
      </c>
      <c r="F105" s="31">
        <v>3400000</v>
      </c>
      <c r="G105" s="31">
        <f>F105-E105</f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53">
        <v>42836</v>
      </c>
      <c r="C106" s="54">
        <v>393049</v>
      </c>
      <c r="D106" s="30" t="s">
        <v>99</v>
      </c>
      <c r="E106" s="31">
        <v>12750000</v>
      </c>
      <c r="F106" s="31">
        <v>12750000</v>
      </c>
      <c r="G106" s="31">
        <f>F106-E106</f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53">
        <v>42836</v>
      </c>
      <c r="C107" s="54">
        <v>400111</v>
      </c>
      <c r="D107" s="30"/>
      <c r="E107" s="31">
        <v>3800000</v>
      </c>
      <c r="F107" s="31">
        <v>3800000</v>
      </c>
      <c r="G107" s="31">
        <f>F107-E107</f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53">
        <v>42836</v>
      </c>
      <c r="C108" s="54">
        <v>400119</v>
      </c>
      <c r="D108" s="30" t="s">
        <v>91</v>
      </c>
      <c r="E108" s="31">
        <v>3800000</v>
      </c>
      <c r="F108" s="31">
        <v>3800000</v>
      </c>
      <c r="G108" s="31">
        <f>F108-E108</f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53">
        <v>42836</v>
      </c>
      <c r="C109" s="54">
        <v>400170</v>
      </c>
      <c r="D109" s="30" t="s">
        <v>98</v>
      </c>
      <c r="E109" s="31">
        <v>1080000</v>
      </c>
      <c r="F109" s="31">
        <v>1080000</v>
      </c>
      <c r="G109" s="31">
        <f>F109-E109</f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53">
        <v>42836</v>
      </c>
      <c r="C110" s="54">
        <v>400233</v>
      </c>
      <c r="D110" s="30" t="s">
        <v>122</v>
      </c>
      <c r="E110" s="31">
        <v>4000000</v>
      </c>
      <c r="F110" s="31">
        <v>4000000</v>
      </c>
      <c r="G110" s="31">
        <f>F110-E110</f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53">
        <v>42836</v>
      </c>
      <c r="C111" s="54">
        <v>400319</v>
      </c>
      <c r="D111" s="30" t="s">
        <v>78</v>
      </c>
      <c r="E111" s="31">
        <v>3800000</v>
      </c>
      <c r="F111" s="31">
        <v>3800000</v>
      </c>
      <c r="G111" s="31">
        <f>F111-E111</f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53">
        <v>42836</v>
      </c>
      <c r="C112" s="54">
        <v>400407</v>
      </c>
      <c r="D112" s="30" t="s">
        <v>58</v>
      </c>
      <c r="E112" s="31">
        <v>3400000</v>
      </c>
      <c r="F112" s="31">
        <v>3400000</v>
      </c>
      <c r="G112" s="31">
        <f>F112-E112</f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53">
        <v>42836</v>
      </c>
      <c r="C113" s="54">
        <v>400415</v>
      </c>
      <c r="D113" s="30" t="s">
        <v>123</v>
      </c>
      <c r="E113" s="31">
        <v>4200000</v>
      </c>
      <c r="F113" s="31">
        <v>4200000</v>
      </c>
      <c r="G113" s="31">
        <f>F113-E113</f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53">
        <v>42836</v>
      </c>
      <c r="C114" s="54">
        <v>400525</v>
      </c>
      <c r="D114" s="30" t="s">
        <v>115</v>
      </c>
      <c r="E114" s="31">
        <v>4000000</v>
      </c>
      <c r="F114" s="31">
        <v>4000000</v>
      </c>
      <c r="G114" s="31">
        <f>F114-E114</f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53">
        <v>42836</v>
      </c>
      <c r="C115" s="54">
        <v>400531</v>
      </c>
      <c r="D115" s="30" t="s">
        <v>116</v>
      </c>
      <c r="E115" s="31">
        <v>3800000</v>
      </c>
      <c r="F115" s="31">
        <v>3800000</v>
      </c>
      <c r="G115" s="31">
        <f>F115-E115</f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53">
        <v>42836</v>
      </c>
      <c r="C116" s="54">
        <v>400720</v>
      </c>
      <c r="D116" s="30" t="s">
        <v>92</v>
      </c>
      <c r="E116" s="31">
        <v>3800000</v>
      </c>
      <c r="F116" s="31">
        <v>3800000</v>
      </c>
      <c r="G116" s="31">
        <f>F116-E116</f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53">
        <v>42836</v>
      </c>
      <c r="C117" s="54">
        <v>400963</v>
      </c>
      <c r="D117" s="30" t="s">
        <v>89</v>
      </c>
      <c r="E117" s="31">
        <v>4000000</v>
      </c>
      <c r="F117" s="31">
        <v>4000000</v>
      </c>
      <c r="G117" s="31">
        <f>F117-E117</f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53">
        <v>42836</v>
      </c>
      <c r="C118" s="54">
        <v>401120</v>
      </c>
      <c r="D118" s="30" t="s">
        <v>103</v>
      </c>
      <c r="E118" s="31">
        <v>3800000</v>
      </c>
      <c r="F118" s="31">
        <v>3800000</v>
      </c>
      <c r="G118" s="31">
        <f>F118-E118</f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53">
        <v>42836</v>
      </c>
      <c r="C119" s="54">
        <v>401140</v>
      </c>
      <c r="D119" s="30" t="s">
        <v>86</v>
      </c>
      <c r="E119" s="31">
        <v>3600000</v>
      </c>
      <c r="F119" s="31">
        <v>3600000</v>
      </c>
      <c r="G119" s="31">
        <f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53">
        <v>42836</v>
      </c>
      <c r="C120" s="54">
        <v>401152</v>
      </c>
      <c r="D120" s="30" t="s">
        <v>112</v>
      </c>
      <c r="E120" s="31">
        <v>4000000</v>
      </c>
      <c r="F120" s="31">
        <v>4000000</v>
      </c>
      <c r="G120" s="31">
        <f>F120-E120</f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53">
        <v>42836</v>
      </c>
      <c r="C121" s="54">
        <v>401158</v>
      </c>
      <c r="D121" s="30" t="s">
        <v>88</v>
      </c>
      <c r="E121" s="31">
        <v>4000000</v>
      </c>
      <c r="F121" s="31">
        <v>4000000</v>
      </c>
      <c r="G121" s="31">
        <f>F121-E121</f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53">
        <v>42836</v>
      </c>
      <c r="C122" s="54">
        <v>401206</v>
      </c>
      <c r="D122" s="30" t="s">
        <v>127</v>
      </c>
      <c r="E122" s="31">
        <v>19550000</v>
      </c>
      <c r="F122" s="31">
        <v>19550000</v>
      </c>
      <c r="G122" s="31">
        <f>F122-E122</f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53">
        <v>42836</v>
      </c>
      <c r="C123" s="54">
        <v>401343</v>
      </c>
      <c r="D123" s="30" t="s">
        <v>82</v>
      </c>
      <c r="E123" s="31">
        <v>3400000</v>
      </c>
      <c r="F123" s="31">
        <v>3400000</v>
      </c>
      <c r="G123" s="31">
        <f>F123-E123</f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53">
        <v>42836</v>
      </c>
      <c r="C124" s="54">
        <v>401368</v>
      </c>
      <c r="D124" s="30" t="s">
        <v>121</v>
      </c>
      <c r="E124" s="31">
        <v>3600000</v>
      </c>
      <c r="F124" s="31">
        <v>3600000</v>
      </c>
      <c r="G124" s="31">
        <f>F124-E124</f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53">
        <v>42836</v>
      </c>
      <c r="C125" s="54">
        <v>401511</v>
      </c>
      <c r="D125" s="30" t="s">
        <v>109</v>
      </c>
      <c r="E125" s="31">
        <v>3600000</v>
      </c>
      <c r="F125" s="31">
        <v>3600000</v>
      </c>
      <c r="G125" s="31">
        <f>F125-E125</f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53">
        <v>42836</v>
      </c>
      <c r="C126" s="54">
        <v>401520</v>
      </c>
      <c r="D126" s="30" t="s">
        <v>94</v>
      </c>
      <c r="E126" s="31">
        <v>3800000</v>
      </c>
      <c r="F126" s="31">
        <v>3800000</v>
      </c>
      <c r="G126" s="31">
        <f>F126-E126</f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53">
        <v>42836</v>
      </c>
      <c r="C127" s="54">
        <v>402131</v>
      </c>
      <c r="D127" s="30" t="s">
        <v>87</v>
      </c>
      <c r="E127" s="31">
        <v>4000000</v>
      </c>
      <c r="F127" s="31">
        <v>4000000</v>
      </c>
      <c r="G127" s="31">
        <f>F127-E127</f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53">
        <v>42836</v>
      </c>
      <c r="C128" s="54">
        <v>402520</v>
      </c>
      <c r="D128" s="30" t="s">
        <v>126</v>
      </c>
      <c r="E128" s="31">
        <v>4000000</v>
      </c>
      <c r="F128" s="31">
        <v>4000000</v>
      </c>
      <c r="G128" s="31">
        <f>F128-E128</f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53">
        <v>42836</v>
      </c>
      <c r="C129" s="54">
        <v>403057</v>
      </c>
      <c r="D129" s="30" t="s">
        <v>132</v>
      </c>
      <c r="E129" s="31">
        <v>15300000</v>
      </c>
      <c r="F129" s="31">
        <v>15300000</v>
      </c>
      <c r="G129" s="31">
        <f>F129-E129</f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53">
        <v>42836</v>
      </c>
      <c r="C130" s="54">
        <v>403829</v>
      </c>
      <c r="D130" s="30" t="s">
        <v>100</v>
      </c>
      <c r="E130" s="31">
        <v>3400000</v>
      </c>
      <c r="F130" s="31">
        <v>3400000</v>
      </c>
      <c r="G130" s="31">
        <f>F130-E130</f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53">
        <v>42836</v>
      </c>
      <c r="C131" s="54">
        <v>403844</v>
      </c>
      <c r="D131" s="30" t="s">
        <v>76</v>
      </c>
      <c r="E131" s="31">
        <v>3400000</v>
      </c>
      <c r="F131" s="31">
        <v>3400000</v>
      </c>
      <c r="G131" s="31">
        <f>F131-E131</f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53">
        <v>42836</v>
      </c>
      <c r="C132" s="55" t="s">
        <v>228</v>
      </c>
      <c r="D132" s="30" t="s">
        <v>97</v>
      </c>
      <c r="E132" s="31">
        <v>11725000</v>
      </c>
      <c r="F132" s="31">
        <v>11725000</v>
      </c>
      <c r="G132" s="31">
        <f>F132-E132</f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53">
        <v>42836</v>
      </c>
      <c r="C133" s="55" t="s">
        <v>230</v>
      </c>
      <c r="D133" s="30" t="s">
        <v>131</v>
      </c>
      <c r="E133" s="31">
        <v>7880000</v>
      </c>
      <c r="F133" s="31">
        <v>7880000</v>
      </c>
      <c r="G133" s="31">
        <f>F133-E133</f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53">
        <v>42836</v>
      </c>
      <c r="C134" s="55" t="s">
        <v>227</v>
      </c>
      <c r="D134" s="30" t="s">
        <v>71</v>
      </c>
      <c r="E134" s="31">
        <v>7880000</v>
      </c>
      <c r="F134" s="31">
        <v>7880000</v>
      </c>
      <c r="G134" s="31">
        <f>F134-E134</f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53">
        <v>42836</v>
      </c>
      <c r="C135" s="55" t="s">
        <v>241</v>
      </c>
      <c r="D135" s="30" t="s">
        <v>134</v>
      </c>
      <c r="E135" s="31">
        <v>19700000</v>
      </c>
      <c r="F135" s="31">
        <v>19700000</v>
      </c>
      <c r="G135" s="31">
        <f>F135-E135</f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53">
        <v>42836</v>
      </c>
      <c r="C136" s="55" t="s">
        <v>242</v>
      </c>
      <c r="D136" s="30" t="s">
        <v>136</v>
      </c>
      <c r="E136" s="31">
        <v>19700000</v>
      </c>
      <c r="F136" s="31">
        <v>19700000</v>
      </c>
      <c r="G136" s="31">
        <f>F136-E136</f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53">
        <v>42837</v>
      </c>
      <c r="C137" s="54">
        <v>380259</v>
      </c>
      <c r="D137" s="30" t="s">
        <v>193</v>
      </c>
      <c r="E137" s="31">
        <v>3200000</v>
      </c>
      <c r="F137" s="31">
        <v>3200000</v>
      </c>
      <c r="G137" s="31">
        <f>F137-E137</f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53">
        <v>42837</v>
      </c>
      <c r="C138" s="54">
        <v>380406</v>
      </c>
      <c r="D138" s="30" t="s">
        <v>213</v>
      </c>
      <c r="E138" s="31">
        <v>1400000</v>
      </c>
      <c r="F138" s="31">
        <v>1400000</v>
      </c>
      <c r="G138" s="31">
        <f>F138-E138</f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53">
        <v>42837</v>
      </c>
      <c r="C139" s="54">
        <v>381620</v>
      </c>
      <c r="D139" s="30" t="s">
        <v>203</v>
      </c>
      <c r="E139" s="31">
        <v>2000000</v>
      </c>
      <c r="F139" s="31">
        <v>2000000</v>
      </c>
      <c r="G139" s="31">
        <f>F139-E139</f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53">
        <v>42837</v>
      </c>
      <c r="C140" s="54">
        <v>382123</v>
      </c>
      <c r="D140" s="30" t="s">
        <v>184</v>
      </c>
      <c r="E140" s="31">
        <v>2000000</v>
      </c>
      <c r="F140" s="31">
        <v>2000000</v>
      </c>
      <c r="G140" s="31">
        <f>F140-E140</f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53">
        <v>42837</v>
      </c>
      <c r="C141" s="54">
        <v>382140</v>
      </c>
      <c r="D141" s="30" t="s">
        <v>168</v>
      </c>
      <c r="E141" s="31">
        <v>2000000</v>
      </c>
      <c r="F141" s="31">
        <v>2000000</v>
      </c>
      <c r="G141" s="31">
        <f>F141-E141</f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53">
        <v>42837</v>
      </c>
      <c r="C142" s="54">
        <v>382345</v>
      </c>
      <c r="D142" s="30" t="s">
        <v>165</v>
      </c>
      <c r="E142" s="31">
        <v>6500000</v>
      </c>
      <c r="F142" s="31">
        <v>6500000</v>
      </c>
      <c r="G142" s="31">
        <f>F142-E142</f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53">
        <v>42837</v>
      </c>
      <c r="C143" s="54">
        <v>382359</v>
      </c>
      <c r="D143" s="30" t="s">
        <v>212</v>
      </c>
      <c r="E143" s="31">
        <v>4000000</v>
      </c>
      <c r="F143" s="31">
        <v>4000000</v>
      </c>
      <c r="G143" s="31">
        <f>F143-E143</f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53">
        <v>42837</v>
      </c>
      <c r="C144" s="54">
        <v>382361</v>
      </c>
      <c r="D144" s="30" t="s">
        <v>137</v>
      </c>
      <c r="E144" s="31">
        <v>2000000</v>
      </c>
      <c r="F144" s="31">
        <v>2000000</v>
      </c>
      <c r="G144" s="31">
        <f>F144-E144</f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53">
        <v>42837</v>
      </c>
      <c r="C145" s="54">
        <v>382407</v>
      </c>
      <c r="D145" s="30" t="s">
        <v>145</v>
      </c>
      <c r="E145" s="31">
        <v>2000000</v>
      </c>
      <c r="F145" s="31">
        <v>2000000</v>
      </c>
      <c r="G145" s="31">
        <f>F145-E145</f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53">
        <v>42837</v>
      </c>
      <c r="C146" s="54">
        <v>382442</v>
      </c>
      <c r="D146" s="30" t="s">
        <v>194</v>
      </c>
      <c r="E146" s="31">
        <v>2000000</v>
      </c>
      <c r="F146" s="31">
        <v>2000000</v>
      </c>
      <c r="G146" s="31">
        <f>F146-E146</f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53">
        <v>42837</v>
      </c>
      <c r="C147" s="54">
        <v>382464</v>
      </c>
      <c r="D147" s="30" t="s">
        <v>201</v>
      </c>
      <c r="E147" s="31">
        <v>2000000</v>
      </c>
      <c r="F147" s="31">
        <v>2000000</v>
      </c>
      <c r="G147" s="31">
        <f>F147-E147</f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53">
        <v>42837</v>
      </c>
      <c r="C148" s="54">
        <v>382657</v>
      </c>
      <c r="D148" s="30" t="s">
        <v>148</v>
      </c>
      <c r="E148" s="31">
        <v>5000000</v>
      </c>
      <c r="F148" s="31">
        <v>5000000</v>
      </c>
      <c r="G148" s="31">
        <f>F148-E148</f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53">
        <v>42837</v>
      </c>
      <c r="C149" s="54">
        <v>382673</v>
      </c>
      <c r="D149" s="30" t="s">
        <v>176</v>
      </c>
      <c r="E149" s="31">
        <v>2000000</v>
      </c>
      <c r="F149" s="31">
        <v>2000000</v>
      </c>
      <c r="G149" s="31">
        <f>F149-E149</f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53">
        <v>42837</v>
      </c>
      <c r="C150" s="54">
        <v>382744</v>
      </c>
      <c r="D150" s="30" t="s">
        <v>211</v>
      </c>
      <c r="E150" s="31">
        <v>6000000</v>
      </c>
      <c r="F150" s="31">
        <v>6000000</v>
      </c>
      <c r="G150" s="31">
        <f>F150-E150</f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53">
        <v>42837</v>
      </c>
      <c r="C151" s="54">
        <v>390147</v>
      </c>
      <c r="D151" s="30" t="s">
        <v>140</v>
      </c>
      <c r="E151" s="31">
        <v>4000000</v>
      </c>
      <c r="F151" s="31">
        <v>4000000</v>
      </c>
      <c r="G151" s="31">
        <f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53">
        <v>42837</v>
      </c>
      <c r="C152" s="54">
        <v>390425</v>
      </c>
      <c r="D152" s="30" t="s">
        <v>154</v>
      </c>
      <c r="E152" s="31">
        <v>3000000</v>
      </c>
      <c r="F152" s="31">
        <v>3000000</v>
      </c>
      <c r="G152" s="31">
        <f>F152-E152</f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53">
        <v>42837</v>
      </c>
      <c r="C153" s="54">
        <v>390464</v>
      </c>
      <c r="D153" s="30" t="s">
        <v>198</v>
      </c>
      <c r="E153" s="31">
        <v>12750000</v>
      </c>
      <c r="F153" s="31">
        <v>12750000</v>
      </c>
      <c r="G153" s="31">
        <f>F153-E153</f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53">
        <v>42837</v>
      </c>
      <c r="C154" s="54">
        <v>390853</v>
      </c>
      <c r="D154" s="30" t="s">
        <v>196</v>
      </c>
      <c r="E154" s="31">
        <v>4000000</v>
      </c>
      <c r="F154" s="31">
        <v>4000000</v>
      </c>
      <c r="G154" s="31">
        <f>F154-E154</f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53">
        <v>42837</v>
      </c>
      <c r="C155" s="54">
        <v>390859</v>
      </c>
      <c r="D155" s="30" t="s">
        <v>208</v>
      </c>
      <c r="E155" s="31">
        <v>4000000</v>
      </c>
      <c r="F155" s="31">
        <v>4000000</v>
      </c>
      <c r="G155" s="31">
        <f>F155-E155</f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53">
        <v>42837</v>
      </c>
      <c r="C156" s="54">
        <v>390942</v>
      </c>
      <c r="D156" s="30" t="s">
        <v>82</v>
      </c>
      <c r="E156" s="31">
        <v>4000000</v>
      </c>
      <c r="F156" s="31">
        <v>4000000</v>
      </c>
      <c r="G156" s="31">
        <f>F156-E156</f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53">
        <v>42837</v>
      </c>
      <c r="C157" s="54">
        <v>391618</v>
      </c>
      <c r="D157" s="30" t="s">
        <v>161</v>
      </c>
      <c r="E157" s="31">
        <v>3800000</v>
      </c>
      <c r="F157" s="31">
        <v>3800000</v>
      </c>
      <c r="G157" s="31">
        <f>F157-E157</f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53">
        <v>42837</v>
      </c>
      <c r="C158" s="54">
        <v>391662</v>
      </c>
      <c r="D158" s="30" t="s">
        <v>183</v>
      </c>
      <c r="E158" s="31">
        <v>3800000</v>
      </c>
      <c r="F158" s="31">
        <v>3800000</v>
      </c>
      <c r="G158" s="31">
        <f>F158-E158</f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53">
        <v>42837</v>
      </c>
      <c r="C159" s="54">
        <v>391735</v>
      </c>
      <c r="D159" s="30" t="s">
        <v>169</v>
      </c>
      <c r="E159" s="31">
        <v>3800000</v>
      </c>
      <c r="F159" s="31">
        <v>3800000</v>
      </c>
      <c r="G159" s="31">
        <f>F159-E159</f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53">
        <v>42837</v>
      </c>
      <c r="C160" s="54">
        <v>391748</v>
      </c>
      <c r="D160" s="30" t="s">
        <v>164</v>
      </c>
      <c r="E160" s="31">
        <v>3800000</v>
      </c>
      <c r="F160" s="31">
        <v>3800000</v>
      </c>
      <c r="G160" s="31">
        <f>F160-E160</f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53">
        <v>42837</v>
      </c>
      <c r="C161" s="54">
        <v>391749</v>
      </c>
      <c r="D161" s="30" t="s">
        <v>149</v>
      </c>
      <c r="E161" s="31">
        <v>3800000</v>
      </c>
      <c r="F161" s="31">
        <v>3800000</v>
      </c>
      <c r="G161" s="31">
        <f>F161-E161</f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53">
        <v>42837</v>
      </c>
      <c r="C162" s="54">
        <v>391764</v>
      </c>
      <c r="D162" s="30" t="s">
        <v>150</v>
      </c>
      <c r="E162" s="31">
        <v>3800000</v>
      </c>
      <c r="F162" s="31">
        <v>3800000</v>
      </c>
      <c r="G162" s="31">
        <f>F162-E162</f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53">
        <v>42837</v>
      </c>
      <c r="C163" s="54">
        <v>391970</v>
      </c>
      <c r="D163" s="30" t="s">
        <v>217</v>
      </c>
      <c r="E163" s="31">
        <v>12750000</v>
      </c>
      <c r="F163" s="31">
        <v>12750000</v>
      </c>
      <c r="G163" s="31">
        <f>F163-E163</f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53">
        <v>42837</v>
      </c>
      <c r="C164" s="54">
        <v>392213</v>
      </c>
      <c r="D164" s="30" t="s">
        <v>162</v>
      </c>
      <c r="E164" s="31">
        <v>3800000</v>
      </c>
      <c r="F164" s="31">
        <v>3800000</v>
      </c>
      <c r="G164" s="31">
        <f>F164-E164</f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53">
        <v>42837</v>
      </c>
      <c r="C165" s="54">
        <v>392254</v>
      </c>
      <c r="D165" s="30" t="s">
        <v>187</v>
      </c>
      <c r="E165" s="31">
        <v>3400000</v>
      </c>
      <c r="F165" s="31">
        <v>3400000</v>
      </c>
      <c r="G165" s="31">
        <f>F165-E165</f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53">
        <v>42837</v>
      </c>
      <c r="C166" s="54">
        <v>392324</v>
      </c>
      <c r="D166" s="30" t="s">
        <v>182</v>
      </c>
      <c r="E166" s="31">
        <v>3000000</v>
      </c>
      <c r="F166" s="31">
        <v>3000000</v>
      </c>
      <c r="G166" s="31">
        <f>F166-E166</f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53">
        <v>42837</v>
      </c>
      <c r="C167" s="54">
        <v>392415</v>
      </c>
      <c r="D167" s="30" t="s">
        <v>155</v>
      </c>
      <c r="E167" s="31">
        <v>3000000</v>
      </c>
      <c r="F167" s="31">
        <v>3000000</v>
      </c>
      <c r="G167" s="31">
        <f>F167-E167</f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53">
        <v>42837</v>
      </c>
      <c r="C168" s="54">
        <v>392418</v>
      </c>
      <c r="D168" s="30" t="s">
        <v>156</v>
      </c>
      <c r="E168" s="31">
        <v>3000000</v>
      </c>
      <c r="F168" s="31">
        <v>3000000</v>
      </c>
      <c r="G168" s="31">
        <f>F168-E168</f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53">
        <v>42837</v>
      </c>
      <c r="C169" s="54">
        <v>392903</v>
      </c>
      <c r="D169" s="30" t="s">
        <v>215</v>
      </c>
      <c r="E169" s="31">
        <v>12750000</v>
      </c>
      <c r="F169" s="31">
        <v>12750000</v>
      </c>
      <c r="G169" s="31">
        <f>F169-E169</f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53">
        <v>42837</v>
      </c>
      <c r="C170" s="54">
        <v>392938</v>
      </c>
      <c r="D170" s="30" t="s">
        <v>216</v>
      </c>
      <c r="E170" s="31">
        <v>12750000</v>
      </c>
      <c r="F170" s="31">
        <v>12750000</v>
      </c>
      <c r="G170" s="31">
        <f>F170-E170</f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53">
        <v>42837</v>
      </c>
      <c r="C171" s="54">
        <v>393016</v>
      </c>
      <c r="D171" s="30" t="s">
        <v>173</v>
      </c>
      <c r="E171" s="31">
        <v>3400000</v>
      </c>
      <c r="F171" s="31">
        <v>3400000</v>
      </c>
      <c r="G171" s="31">
        <f>F171-E171</f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53">
        <v>42837</v>
      </c>
      <c r="C172" s="54">
        <v>393143</v>
      </c>
      <c r="D172" s="30" t="s">
        <v>177</v>
      </c>
      <c r="E172" s="31">
        <v>3000000</v>
      </c>
      <c r="F172" s="31">
        <v>3000000</v>
      </c>
      <c r="G172" s="31">
        <f>F172-E172</f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53">
        <v>42837</v>
      </c>
      <c r="C173" s="54">
        <v>400211</v>
      </c>
      <c r="D173" s="30" t="s">
        <v>210</v>
      </c>
      <c r="E173" s="31">
        <v>800000</v>
      </c>
      <c r="F173" s="31">
        <v>800000</v>
      </c>
      <c r="G173" s="31">
        <f>F173-E173</f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53">
        <v>42837</v>
      </c>
      <c r="C174" s="54">
        <v>400243</v>
      </c>
      <c r="D174" s="30" t="s">
        <v>146</v>
      </c>
      <c r="E174" s="31">
        <v>3200000</v>
      </c>
      <c r="F174" s="31">
        <v>3200000</v>
      </c>
      <c r="G174" s="31">
        <f>F174-E174</f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53">
        <v>42837</v>
      </c>
      <c r="C175" s="54">
        <v>400311</v>
      </c>
      <c r="D175" s="30" t="s">
        <v>180</v>
      </c>
      <c r="E175" s="31">
        <v>3800000</v>
      </c>
      <c r="F175" s="31">
        <v>3800000</v>
      </c>
      <c r="G175" s="31">
        <f>F175-E175</f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53">
        <v>42837</v>
      </c>
      <c r="C176" s="54">
        <v>400335</v>
      </c>
      <c r="D176" s="30" t="s">
        <v>178</v>
      </c>
      <c r="E176" s="31">
        <v>3200000</v>
      </c>
      <c r="F176" s="31">
        <v>3200000</v>
      </c>
      <c r="G176" s="31">
        <f>F176-E176</f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53">
        <v>42837</v>
      </c>
      <c r="C177" s="54">
        <v>400402</v>
      </c>
      <c r="D177" s="30" t="s">
        <v>55</v>
      </c>
      <c r="E177" s="31">
        <v>4000000</v>
      </c>
      <c r="F177" s="31">
        <v>4000000</v>
      </c>
      <c r="G177" s="31">
        <f>F177-E177</f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53">
        <v>42837</v>
      </c>
      <c r="C178" s="54">
        <v>400410</v>
      </c>
      <c r="D178" s="30" t="s">
        <v>181</v>
      </c>
      <c r="E178" s="31">
        <v>3800000</v>
      </c>
      <c r="F178" s="31">
        <v>3800000</v>
      </c>
      <c r="G178" s="31">
        <f>F178-E178</f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53">
        <v>42837</v>
      </c>
      <c r="C179" s="54">
        <v>400435</v>
      </c>
      <c r="D179" s="30" t="s">
        <v>204</v>
      </c>
      <c r="E179" s="31">
        <v>3200000</v>
      </c>
      <c r="F179" s="31">
        <v>3200000</v>
      </c>
      <c r="G179" s="31">
        <f>F179-E179</f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53">
        <v>42837</v>
      </c>
      <c r="C180" s="54">
        <v>400860</v>
      </c>
      <c r="D180" s="30" t="s">
        <v>205</v>
      </c>
      <c r="E180" s="31">
        <v>2960000</v>
      </c>
      <c r="F180" s="31">
        <v>2960000</v>
      </c>
      <c r="G180" s="31">
        <f>F180-E180</f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53">
        <v>42837</v>
      </c>
      <c r="C181" s="54">
        <v>400905</v>
      </c>
      <c r="D181" s="30" t="s">
        <v>171</v>
      </c>
      <c r="E181" s="31">
        <v>4000000</v>
      </c>
      <c r="F181" s="31">
        <v>4000000</v>
      </c>
      <c r="G181" s="31">
        <f>F181-E181</f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53">
        <v>42837</v>
      </c>
      <c r="C182" s="54">
        <v>401153</v>
      </c>
      <c r="D182" s="30" t="s">
        <v>209</v>
      </c>
      <c r="E182" s="31">
        <v>4000000</v>
      </c>
      <c r="F182" s="31">
        <v>4000000</v>
      </c>
      <c r="G182" s="31">
        <f>F182-E182</f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53">
        <v>42837</v>
      </c>
      <c r="C183" s="54">
        <v>401602</v>
      </c>
      <c r="D183" s="30" t="s">
        <v>153</v>
      </c>
      <c r="E183" s="31">
        <v>3800000</v>
      </c>
      <c r="F183" s="31">
        <v>3800000</v>
      </c>
      <c r="G183" s="31">
        <f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53">
        <v>42837</v>
      </c>
      <c r="C184" s="54">
        <v>401736</v>
      </c>
      <c r="D184" s="30" t="s">
        <v>175</v>
      </c>
      <c r="E184" s="31">
        <v>3000000</v>
      </c>
      <c r="F184" s="31">
        <v>3000000</v>
      </c>
      <c r="G184" s="31">
        <f>F184-E184</f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53">
        <v>42837</v>
      </c>
      <c r="C185" s="54">
        <v>401739</v>
      </c>
      <c r="D185" s="30" t="s">
        <v>172</v>
      </c>
      <c r="E185" s="31">
        <v>4000000</v>
      </c>
      <c r="F185" s="31">
        <v>4000000</v>
      </c>
      <c r="G185" s="31">
        <f>F185-E185</f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53">
        <v>42837</v>
      </c>
      <c r="C186" s="54">
        <v>402014</v>
      </c>
      <c r="D186" s="30" t="s">
        <v>179</v>
      </c>
      <c r="E186" s="31">
        <v>3000000</v>
      </c>
      <c r="F186" s="31">
        <v>3000000</v>
      </c>
      <c r="G186" s="31">
        <f>F186-E186</f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53">
        <v>42837</v>
      </c>
      <c r="C187" s="54">
        <v>402548</v>
      </c>
      <c r="D187" s="30" t="s">
        <v>189</v>
      </c>
      <c r="E187" s="31">
        <v>3600000</v>
      </c>
      <c r="F187" s="31">
        <v>3600000</v>
      </c>
      <c r="G187" s="31">
        <f>F187-E187</f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53">
        <v>42837</v>
      </c>
      <c r="C188" s="54">
        <v>402616</v>
      </c>
      <c r="D188" s="30" t="s">
        <v>190</v>
      </c>
      <c r="E188" s="31">
        <v>4000000</v>
      </c>
      <c r="F188" s="31">
        <v>4000000</v>
      </c>
      <c r="G188" s="31">
        <f>F188-E188</f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53">
        <v>42837</v>
      </c>
      <c r="C189" s="54">
        <v>402836</v>
      </c>
      <c r="D189" s="30" t="s">
        <v>195</v>
      </c>
      <c r="E189" s="31">
        <v>3800000</v>
      </c>
      <c r="F189" s="31">
        <v>3800000</v>
      </c>
      <c r="G189" s="31">
        <f>F189-E189</f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53">
        <v>42837</v>
      </c>
      <c r="C190" s="54">
        <v>402917</v>
      </c>
      <c r="D190" s="30" t="s">
        <v>163</v>
      </c>
      <c r="E190" s="31">
        <v>15300000</v>
      </c>
      <c r="F190" s="31">
        <v>15300000</v>
      </c>
      <c r="G190" s="31">
        <f>F190-E190</f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53">
        <v>42837</v>
      </c>
      <c r="C191" s="54">
        <v>402965</v>
      </c>
      <c r="D191" s="30" t="s">
        <v>214</v>
      </c>
      <c r="E191" s="31">
        <v>15300000</v>
      </c>
      <c r="F191" s="31">
        <v>15300000</v>
      </c>
      <c r="G191" s="31">
        <f>F191-E191</f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53">
        <v>42837</v>
      </c>
      <c r="C192" s="54">
        <v>403028</v>
      </c>
      <c r="D192" s="30" t="s">
        <v>143</v>
      </c>
      <c r="E192" s="31">
        <v>15300000</v>
      </c>
      <c r="F192" s="31">
        <v>15300000</v>
      </c>
      <c r="G192" s="31">
        <f>F192-E192</f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53">
        <v>42837</v>
      </c>
      <c r="C193" s="54">
        <v>403066</v>
      </c>
      <c r="D193" s="30" t="s">
        <v>138</v>
      </c>
      <c r="E193" s="31">
        <v>15300000</v>
      </c>
      <c r="F193" s="31">
        <v>15300000</v>
      </c>
      <c r="G193" s="31">
        <f>F193-E193</f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53">
        <v>42837</v>
      </c>
      <c r="C194" s="54">
        <v>403070</v>
      </c>
      <c r="D194" s="30" t="s">
        <v>167</v>
      </c>
      <c r="E194" s="31">
        <v>15300000</v>
      </c>
      <c r="F194" s="31">
        <v>15300000</v>
      </c>
      <c r="G194" s="31">
        <f>F194-E194</f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53">
        <v>42837</v>
      </c>
      <c r="C195" s="54">
        <v>403074</v>
      </c>
      <c r="D195" s="30" t="s">
        <v>166</v>
      </c>
      <c r="E195" s="31">
        <v>15300000</v>
      </c>
      <c r="F195" s="31">
        <v>15300000</v>
      </c>
      <c r="G195" s="31">
        <f>F195-E195</f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53">
        <v>42837</v>
      </c>
      <c r="C196" s="54">
        <v>403114</v>
      </c>
      <c r="D196" s="30" t="s">
        <v>199</v>
      </c>
      <c r="E196" s="31">
        <v>2400000</v>
      </c>
      <c r="F196" s="31">
        <v>2400000</v>
      </c>
      <c r="G196" s="31">
        <f>F196-E196</f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53">
        <v>42837</v>
      </c>
      <c r="C197" s="54">
        <v>403126</v>
      </c>
      <c r="D197" s="30" t="s">
        <v>159</v>
      </c>
      <c r="E197" s="31">
        <v>2400000</v>
      </c>
      <c r="F197" s="31">
        <v>2400000</v>
      </c>
      <c r="G197" s="31">
        <f>F197-E197</f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53">
        <v>42837</v>
      </c>
      <c r="C198" s="54">
        <v>403251</v>
      </c>
      <c r="D198" s="30" t="s">
        <v>185</v>
      </c>
      <c r="E198" s="31">
        <v>3200000</v>
      </c>
      <c r="F198" s="31">
        <v>3200000</v>
      </c>
      <c r="G198" s="31">
        <f>F198-E198</f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53">
        <v>42837</v>
      </c>
      <c r="C199" s="54">
        <v>403328</v>
      </c>
      <c r="D199" s="30" t="s">
        <v>186</v>
      </c>
      <c r="E199" s="31">
        <v>2400000</v>
      </c>
      <c r="F199" s="31">
        <v>2400000</v>
      </c>
      <c r="G199" s="31">
        <f>F199-E199</f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53">
        <v>42837</v>
      </c>
      <c r="C200" s="54">
        <v>403420</v>
      </c>
      <c r="D200" s="30" t="s">
        <v>192</v>
      </c>
      <c r="E200" s="31">
        <v>2400000</v>
      </c>
      <c r="F200" s="31">
        <v>2400000</v>
      </c>
      <c r="G200" s="31">
        <f>F200-E200</f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53">
        <v>42837</v>
      </c>
      <c r="C201" s="54">
        <v>403427</v>
      </c>
      <c r="D201" s="30" t="s">
        <v>188</v>
      </c>
      <c r="E201" s="31">
        <v>2400000</v>
      </c>
      <c r="F201" s="31">
        <v>2400000</v>
      </c>
      <c r="G201" s="31">
        <f>F201-E201</f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53">
        <v>42837</v>
      </c>
      <c r="C202" s="54">
        <v>403754</v>
      </c>
      <c r="D202" s="30" t="s">
        <v>202</v>
      </c>
      <c r="E202" s="31">
        <v>3400000</v>
      </c>
      <c r="F202" s="31">
        <v>3400000</v>
      </c>
      <c r="G202" s="31">
        <f>F202-E202</f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53">
        <v>42837</v>
      </c>
      <c r="C203" s="54">
        <v>403769</v>
      </c>
      <c r="D203" s="30" t="s">
        <v>207</v>
      </c>
      <c r="E203" s="31">
        <v>4000000</v>
      </c>
      <c r="F203" s="31">
        <v>4000000</v>
      </c>
      <c r="G203" s="31">
        <f>F203-E203</f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53">
        <v>42837</v>
      </c>
      <c r="C204" s="55" t="s">
        <v>232</v>
      </c>
      <c r="D204" s="30" t="s">
        <v>139</v>
      </c>
      <c r="E204" s="31">
        <v>8040000</v>
      </c>
      <c r="F204" s="31">
        <v>8040000</v>
      </c>
      <c r="G204" s="31">
        <f>F204-E204</f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53">
        <v>42837</v>
      </c>
      <c r="C205" s="55" t="s">
        <v>235</v>
      </c>
      <c r="D205" s="30" t="s">
        <v>157</v>
      </c>
      <c r="E205" s="31">
        <v>11725000</v>
      </c>
      <c r="F205" s="31">
        <v>11725000</v>
      </c>
      <c r="G205" s="31">
        <f>F205-E205</f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53">
        <v>42837</v>
      </c>
      <c r="C206" s="55" t="s">
        <v>239</v>
      </c>
      <c r="D206" s="30" t="s">
        <v>147</v>
      </c>
      <c r="E206" s="31">
        <v>19700000</v>
      </c>
      <c r="F206" s="31">
        <v>19700000</v>
      </c>
      <c r="G206" s="31">
        <f>F206-E206</f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53">
        <v>42837</v>
      </c>
      <c r="C207" s="55" t="s">
        <v>238</v>
      </c>
      <c r="D207" s="30" t="s">
        <v>206</v>
      </c>
      <c r="E207" s="31">
        <v>19700000</v>
      </c>
      <c r="F207" s="31">
        <v>19700000</v>
      </c>
      <c r="G207" s="31">
        <f>F207-E207</f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53">
        <v>42837</v>
      </c>
      <c r="C208" s="55" t="s">
        <v>233</v>
      </c>
      <c r="D208" s="30" t="s">
        <v>151</v>
      </c>
      <c r="E208" s="31">
        <v>19700000</v>
      </c>
      <c r="F208" s="31">
        <v>19700000</v>
      </c>
      <c r="G208" s="31">
        <f>F208-E208</f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53">
        <v>42837</v>
      </c>
      <c r="C209" s="55" t="s">
        <v>237</v>
      </c>
      <c r="D209" s="30" t="s">
        <v>160</v>
      </c>
      <c r="E209" s="31">
        <v>7880000</v>
      </c>
      <c r="F209" s="31">
        <v>7880000</v>
      </c>
      <c r="G209" s="31">
        <f>F209-E209</f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53">
        <v>42837</v>
      </c>
      <c r="C210" s="55" t="s">
        <v>234</v>
      </c>
      <c r="D210" s="30" t="s">
        <v>152</v>
      </c>
      <c r="E210" s="31">
        <v>7880000</v>
      </c>
      <c r="F210" s="31">
        <v>7880000</v>
      </c>
      <c r="G210" s="31">
        <f>F210-E210</f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53">
        <v>42837</v>
      </c>
      <c r="C211" s="55" t="s">
        <v>236</v>
      </c>
      <c r="D211" s="30" t="s">
        <v>158</v>
      </c>
      <c r="E211" s="31">
        <v>7880000</v>
      </c>
      <c r="F211" s="31">
        <v>7880000</v>
      </c>
      <c r="G211" s="31">
        <f>F211-E211</f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53">
        <v>42837</v>
      </c>
      <c r="C212" s="55" t="s">
        <v>231</v>
      </c>
      <c r="D212" s="30" t="s">
        <v>110</v>
      </c>
      <c r="E212" s="31">
        <v>7880000</v>
      </c>
      <c r="F212" s="31">
        <v>7880000</v>
      </c>
      <c r="G212" s="31">
        <f>F212-E212</f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53">
        <v>42837</v>
      </c>
      <c r="C213" s="55" t="s">
        <v>240</v>
      </c>
      <c r="D213" s="30" t="s">
        <v>144</v>
      </c>
      <c r="E213" s="31">
        <v>7880000</v>
      </c>
      <c r="F213" s="31">
        <v>7880000</v>
      </c>
      <c r="G213" s="31">
        <f>F213-E213</f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53">
        <v>42837</v>
      </c>
      <c r="C214" s="55">
        <v>403041</v>
      </c>
      <c r="D214" s="30" t="s">
        <v>141</v>
      </c>
      <c r="E214" s="31">
        <v>15300000</v>
      </c>
      <c r="F214" s="31">
        <v>15300000</v>
      </c>
      <c r="G214" s="31">
        <f>F214-E214</f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53">
        <v>42837</v>
      </c>
      <c r="C215" s="56">
        <v>400957</v>
      </c>
      <c r="D215" s="30" t="s">
        <v>197</v>
      </c>
      <c r="E215" s="31">
        <v>3800000</v>
      </c>
      <c r="F215" s="31">
        <v>3800000</v>
      </c>
      <c r="G215" s="31">
        <f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52"/>
      <c r="D216" s="21"/>
      <c r="E216" s="10">
        <f>E9+E15</f>
        <v>1160420000</v>
      </c>
      <c r="F216" s="10">
        <f>F9+F15</f>
        <v>1175110000</v>
      </c>
      <c r="G216" s="10">
        <f>G9+G15</f>
        <v>13700000</v>
      </c>
      <c r="H216" s="11"/>
      <c r="I216" s="8"/>
      <c r="J216" s="9"/>
      <c r="K216" s="9"/>
    </row>
    <row r="217" spans="1:11" ht="15">
      <c r="F217" s="58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2017-04-13T04:29:56Z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