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220" windowHeight="7170" activeTab="3"/>
  </bookViews>
  <sheets>
    <sheet name="k44" sheetId="1" r:id="rId1"/>
    <sheet name="k43" sheetId="2" r:id="rId2"/>
    <sheet name="k42" sheetId="3" r:id="rId3"/>
    <sheet name="k45" sheetId="4" r:id="rId4"/>
    <sheet name="THiếu STK" sheetId="5" r:id="rId5"/>
  </sheets>
  <externalReferences>
    <externalReference r:id="rId6"/>
  </externalReferences>
  <definedNames>
    <definedName name="_xlnm._FilterDatabase" localSheetId="2" hidden="1">'k42'!$A$8:$L$296</definedName>
    <definedName name="_xlnm._FilterDatabase" localSheetId="1" hidden="1">'k43'!$A$8:$L$239</definedName>
    <definedName name="_xlnm._FilterDatabase" localSheetId="0" hidden="1">'k44'!$A$8:$L$203</definedName>
  </definedNames>
  <calcPr calcId="124519"/>
</workbook>
</file>

<file path=xl/calcChain.xml><?xml version="1.0" encoding="utf-8"?>
<calcChain xmlns="http://schemas.openxmlformats.org/spreadsheetml/2006/main">
  <c r="J145" i="4"/>
  <c r="H145"/>
  <c r="K144"/>
  <c r="I144"/>
  <c r="K143"/>
  <c r="I143"/>
  <c r="K142"/>
  <c r="K141"/>
  <c r="I141"/>
  <c r="K140"/>
  <c r="I140"/>
  <c r="K139"/>
  <c r="I139"/>
  <c r="K138"/>
  <c r="I138"/>
  <c r="K137"/>
  <c r="K136"/>
  <c r="L135"/>
  <c r="K135"/>
  <c r="I135"/>
  <c r="L134"/>
  <c r="K134"/>
  <c r="I134"/>
  <c r="L133"/>
  <c r="K133"/>
  <c r="L132"/>
  <c r="K132"/>
  <c r="I132"/>
  <c r="L131"/>
  <c r="K131"/>
  <c r="I131"/>
  <c r="L130"/>
  <c r="K130"/>
  <c r="I130"/>
  <c r="L129"/>
  <c r="K129"/>
  <c r="L128"/>
  <c r="K128"/>
  <c r="I128"/>
  <c r="L127"/>
  <c r="K127"/>
  <c r="L126"/>
  <c r="K126"/>
  <c r="L125"/>
  <c r="K125"/>
  <c r="L124"/>
  <c r="K124"/>
  <c r="I124"/>
  <c r="L123"/>
  <c r="K123"/>
  <c r="L122"/>
  <c r="K122"/>
  <c r="L121"/>
  <c r="K121"/>
  <c r="L120"/>
  <c r="K120"/>
  <c r="I120"/>
  <c r="L119"/>
  <c r="K119"/>
  <c r="I119"/>
  <c r="L118"/>
  <c r="K118"/>
  <c r="I118"/>
  <c r="L117"/>
  <c r="K117"/>
  <c r="L116"/>
  <c r="K116"/>
  <c r="L115"/>
  <c r="K115"/>
  <c r="I115"/>
  <c r="L114"/>
  <c r="K114"/>
  <c r="I114"/>
  <c r="L113"/>
  <c r="K113"/>
  <c r="I113"/>
  <c r="L112"/>
  <c r="K112"/>
  <c r="I112"/>
  <c r="L111"/>
  <c r="K111"/>
  <c r="L110"/>
  <c r="K110"/>
  <c r="L109"/>
  <c r="K109"/>
  <c r="L108"/>
  <c r="K108"/>
  <c r="L107"/>
  <c r="K107"/>
  <c r="I107"/>
  <c r="L106"/>
  <c r="K106"/>
  <c r="L105"/>
  <c r="K105"/>
  <c r="I105"/>
  <c r="K104"/>
  <c r="I104"/>
  <c r="L103"/>
  <c r="K103"/>
  <c r="L102"/>
  <c r="K102"/>
  <c r="I102"/>
  <c r="L101"/>
  <c r="K101"/>
  <c r="I101"/>
  <c r="L100"/>
  <c r="K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L92"/>
  <c r="K92"/>
  <c r="I92"/>
  <c r="L91"/>
  <c r="K91"/>
  <c r="L90"/>
  <c r="K90"/>
  <c r="L89"/>
  <c r="K89"/>
  <c r="L88"/>
  <c r="K88"/>
  <c r="I88"/>
  <c r="L87"/>
  <c r="K87"/>
  <c r="I87"/>
  <c r="L86"/>
  <c r="K86"/>
  <c r="I86"/>
  <c r="L85"/>
  <c r="K85"/>
  <c r="I85"/>
  <c r="L84"/>
  <c r="K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L76"/>
  <c r="K76"/>
  <c r="I76"/>
  <c r="L75"/>
  <c r="K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L66"/>
  <c r="K66"/>
  <c r="I66"/>
  <c r="L65"/>
  <c r="K65"/>
  <c r="I65"/>
  <c r="L64"/>
  <c r="K64"/>
  <c r="I64"/>
  <c r="K63"/>
  <c r="I63"/>
  <c r="L62"/>
  <c r="K62"/>
  <c r="I62"/>
  <c r="L61"/>
  <c r="K61"/>
  <c r="I61"/>
  <c r="K60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L44"/>
  <c r="K44"/>
  <c r="I44"/>
  <c r="L43"/>
  <c r="K43"/>
  <c r="L42"/>
  <c r="K42"/>
  <c r="L41"/>
  <c r="K41"/>
  <c r="I41"/>
  <c r="L40"/>
  <c r="K40"/>
  <c r="L39"/>
  <c r="K39"/>
  <c r="I39"/>
  <c r="L38"/>
  <c r="K38"/>
  <c r="I38"/>
  <c r="L37"/>
  <c r="K37"/>
  <c r="I37"/>
  <c r="L36"/>
  <c r="K36"/>
  <c r="I36"/>
  <c r="K35"/>
  <c r="I35"/>
  <c r="L34"/>
  <c r="K34"/>
  <c r="L33"/>
  <c r="K33"/>
  <c r="I33"/>
  <c r="L32"/>
  <c r="K32"/>
  <c r="I32"/>
  <c r="L31"/>
  <c r="K31"/>
  <c r="L30"/>
  <c r="K30"/>
  <c r="L29"/>
  <c r="K29"/>
  <c r="L28"/>
  <c r="K28"/>
  <c r="I28"/>
  <c r="L27"/>
  <c r="K27"/>
  <c r="L26"/>
  <c r="K26"/>
  <c r="I26"/>
  <c r="L25"/>
  <c r="K25"/>
  <c r="L24"/>
  <c r="K24"/>
  <c r="L23"/>
  <c r="K23"/>
  <c r="I23"/>
  <c r="L22"/>
  <c r="K22"/>
  <c r="I22"/>
  <c r="L21"/>
  <c r="K21"/>
  <c r="I21"/>
  <c r="L20"/>
  <c r="K20"/>
  <c r="I20"/>
  <c r="L19"/>
  <c r="K19"/>
  <c r="I19"/>
  <c r="L18"/>
  <c r="K18"/>
  <c r="L17"/>
  <c r="K17"/>
  <c r="L16"/>
  <c r="K16"/>
  <c r="I16"/>
  <c r="L15"/>
  <c r="K15"/>
  <c r="I15"/>
  <c r="L14"/>
  <c r="K14"/>
  <c r="I14"/>
  <c r="L13"/>
  <c r="K13"/>
  <c r="I13"/>
  <c r="L12"/>
  <c r="K12"/>
  <c r="I12"/>
  <c r="L11"/>
  <c r="K11"/>
  <c r="K10"/>
  <c r="I10"/>
  <c r="K9"/>
  <c r="I9"/>
  <c r="H296" i="3"/>
  <c r="G296"/>
  <c r="I145" i="4" l="1"/>
  <c r="K145"/>
</calcChain>
</file>

<file path=xl/sharedStrings.xml><?xml version="1.0" encoding="utf-8"?>
<sst xmlns="http://schemas.openxmlformats.org/spreadsheetml/2006/main" count="5499" uniqueCount="1701">
  <si>
    <t>BỘ TƯ PHÁP</t>
  </si>
  <si>
    <t>Cộng hòa xã hội chủ nghĩa Việt Nam</t>
  </si>
  <si>
    <t>TRƯỜNG ĐẠI HỌC LUẬT HÀ NỘI</t>
  </si>
  <si>
    <t>Độc lập - Tự do - Hạnh phúc</t>
  </si>
  <si>
    <t>DANH SÁCH TRẢ LẠI TIỀN MIỄN GIẢM HỌC PHÍ</t>
  </si>
  <si>
    <t xml:space="preserve">Học kỳ I năm học 2020-2021 </t>
  </si>
  <si>
    <t>Ghi chú : Đề nghị sinh viên kiểm tra lại STK , đối với những sinh viên chưa có STK đến bổ sung tại phòng A 102 trước ngày 22/12/2020</t>
  </si>
  <si>
    <t>STT</t>
  </si>
  <si>
    <t>Mã SV</t>
  </si>
  <si>
    <t>Họ và tên</t>
  </si>
  <si>
    <t>Lớp</t>
  </si>
  <si>
    <t>Đối tượng</t>
  </si>
  <si>
    <t>Tổng tiền phải nộp</t>
  </si>
  <si>
    <t>Tiền MG 
trả lại</t>
  </si>
  <si>
    <t>Số TK</t>
  </si>
  <si>
    <t>Số QĐ</t>
  </si>
  <si>
    <t>Ngày QĐ</t>
  </si>
  <si>
    <t>Hoàng Thu</t>
  </si>
  <si>
    <t>Hiền</t>
  </si>
  <si>
    <t>4401</t>
  </si>
  <si>
    <t>GHP70</t>
  </si>
  <si>
    <t>031452350002</t>
  </si>
  <si>
    <t>4783/QĐ-ĐHLHN</t>
  </si>
  <si>
    <t>13/12/2019</t>
  </si>
  <si>
    <t>Đồng Mai</t>
  </si>
  <si>
    <t>Anh</t>
  </si>
  <si>
    <t>032768420001</t>
  </si>
  <si>
    <t>17/11/2020</t>
  </si>
  <si>
    <t>Phạm Thị Linh</t>
  </si>
  <si>
    <t>Dung</t>
  </si>
  <si>
    <t>032771060001</t>
  </si>
  <si>
    <t>Đinh Thị</t>
  </si>
  <si>
    <t>Kiều</t>
  </si>
  <si>
    <t>032768470001</t>
  </si>
  <si>
    <t>Nguyễn Ngọc</t>
  </si>
  <si>
    <t>Đại</t>
  </si>
  <si>
    <t>032768490001</t>
  </si>
  <si>
    <t>Hà Văn</t>
  </si>
  <si>
    <t>ý</t>
  </si>
  <si>
    <t>MHP</t>
  </si>
  <si>
    <t>032770200001</t>
  </si>
  <si>
    <t>1678/QĐ-ĐHLHN</t>
  </si>
  <si>
    <t>04/6/2020</t>
  </si>
  <si>
    <t>Triệu Thị</t>
  </si>
  <si>
    <t>Hương</t>
  </si>
  <si>
    <t>032771620001</t>
  </si>
  <si>
    <t>Nông Hải</t>
  </si>
  <si>
    <t>Triều</t>
  </si>
  <si>
    <t>032773390001</t>
  </si>
  <si>
    <t>26/11/2020</t>
  </si>
  <si>
    <t>Lê Thị</t>
  </si>
  <si>
    <t>Thảo</t>
  </si>
  <si>
    <t>032773410001</t>
  </si>
  <si>
    <t>3536/QĐ-ĐHLHN</t>
  </si>
  <si>
    <t>15/10/2020</t>
  </si>
  <si>
    <t>Lục Bảo</t>
  </si>
  <si>
    <t>Châu</t>
  </si>
  <si>
    <t>La Thị Thùy</t>
  </si>
  <si>
    <t>Phương</t>
  </si>
  <si>
    <t>4402</t>
  </si>
  <si>
    <t>032772910001</t>
  </si>
  <si>
    <t>Hoàng Thị Vinh</t>
  </si>
  <si>
    <t>032772940001</t>
  </si>
  <si>
    <t>Lê Quỳnh</t>
  </si>
  <si>
    <t>Chi</t>
  </si>
  <si>
    <t>Hà Thị</t>
  </si>
  <si>
    <t>Thái</t>
  </si>
  <si>
    <t>032774330001</t>
  </si>
  <si>
    <t>Đoàn Quang</t>
  </si>
  <si>
    <t>Hiển</t>
  </si>
  <si>
    <t>032775280001</t>
  </si>
  <si>
    <t>Lương Thị Kiều</t>
  </si>
  <si>
    <t>Ly</t>
  </si>
  <si>
    <t>032774010001</t>
  </si>
  <si>
    <t>Hà Mạnh</t>
  </si>
  <si>
    <t>Hùng</t>
  </si>
  <si>
    <t>032775470001</t>
  </si>
  <si>
    <t>Ma Anh</t>
  </si>
  <si>
    <t>Tuấn</t>
  </si>
  <si>
    <t>032776720001</t>
  </si>
  <si>
    <t>Lò Thị</t>
  </si>
  <si>
    <t>Chum</t>
  </si>
  <si>
    <t>4403</t>
  </si>
  <si>
    <t>032778380001</t>
  </si>
  <si>
    <t>Phạm Minh</t>
  </si>
  <si>
    <t>Trang</t>
  </si>
  <si>
    <t>032778410001</t>
  </si>
  <si>
    <t>Trần Thị</t>
  </si>
  <si>
    <t>Diễm</t>
  </si>
  <si>
    <t>032779470001</t>
  </si>
  <si>
    <t>Thoa</t>
  </si>
  <si>
    <t>Trương Thị</t>
  </si>
  <si>
    <t>Xen</t>
  </si>
  <si>
    <t>032779630001</t>
  </si>
  <si>
    <t>Đặng Vân</t>
  </si>
  <si>
    <t>032779670001</t>
  </si>
  <si>
    <t>Nguyễn Đức</t>
  </si>
  <si>
    <t>Lương</t>
  </si>
  <si>
    <t>032779720001</t>
  </si>
  <si>
    <t>Vy Thúy</t>
  </si>
  <si>
    <t>Hòa</t>
  </si>
  <si>
    <t>032780970001</t>
  </si>
  <si>
    <t>Lâm Thị</t>
  </si>
  <si>
    <t>Ngân</t>
  </si>
  <si>
    <t>034234500001</t>
  </si>
  <si>
    <t>Trần Thị Ngọc</t>
  </si>
  <si>
    <t>ánh</t>
  </si>
  <si>
    <t>4404</t>
  </si>
  <si>
    <t>032776340001</t>
  </si>
  <si>
    <t>Hảng A</t>
  </si>
  <si>
    <t>Vư</t>
  </si>
  <si>
    <t>032782590001</t>
  </si>
  <si>
    <t>Trần Vân</t>
  </si>
  <si>
    <t>032782600001</t>
  </si>
  <si>
    <t>Lý Hoàng</t>
  </si>
  <si>
    <t>Lam</t>
  </si>
  <si>
    <t>032782670001</t>
  </si>
  <si>
    <t>Lương Lệ</t>
  </si>
  <si>
    <t>Giang</t>
  </si>
  <si>
    <t>034234980001</t>
  </si>
  <si>
    <t>Dương Thị</t>
  </si>
  <si>
    <t>032784190001</t>
  </si>
  <si>
    <t>Nộp nợ kỳ trước 7.163</t>
  </si>
  <si>
    <t>Sồng A</t>
  </si>
  <si>
    <t>Coóc</t>
  </si>
  <si>
    <t>4405</t>
  </si>
  <si>
    <t>032788240001</t>
  </si>
  <si>
    <t>Đặng Thị Quỳnh</t>
  </si>
  <si>
    <t>032780740001</t>
  </si>
  <si>
    <t>Lờ A</t>
  </si>
  <si>
    <t>Cu</t>
  </si>
  <si>
    <t>032788500001</t>
  </si>
  <si>
    <t>Trần Quang</t>
  </si>
  <si>
    <t>Linh</t>
  </si>
  <si>
    <t>032790920001</t>
  </si>
  <si>
    <t>Thào Thị ánh</t>
  </si>
  <si>
    <t>Sao</t>
  </si>
  <si>
    <t>032782090001</t>
  </si>
  <si>
    <t>Hoàng Thị Bích</t>
  </si>
  <si>
    <t>Nga</t>
  </si>
  <si>
    <t>032782130001</t>
  </si>
  <si>
    <t>Vì Thu</t>
  </si>
  <si>
    <t>Quỳnh</t>
  </si>
  <si>
    <t>032790970001</t>
  </si>
  <si>
    <t>Lường Thị</t>
  </si>
  <si>
    <t>Vui</t>
  </si>
  <si>
    <t>4406</t>
  </si>
  <si>
    <t>032792690001</t>
  </si>
  <si>
    <t>Phàn Thị</t>
  </si>
  <si>
    <t>Nguyệt</t>
  </si>
  <si>
    <t>032792750001</t>
  </si>
  <si>
    <t>Thu</t>
  </si>
  <si>
    <t>032768530001</t>
  </si>
  <si>
    <t>Phan Diệu</t>
  </si>
  <si>
    <t>032770240001</t>
  </si>
  <si>
    <t>Dương Thần Ngọc</t>
  </si>
  <si>
    <t>Phú</t>
  </si>
  <si>
    <t>Lộc Thị Bích</t>
  </si>
  <si>
    <t>Huệ</t>
  </si>
  <si>
    <t>4407</t>
  </si>
  <si>
    <t>032783650001</t>
  </si>
  <si>
    <t>Toán Hải</t>
  </si>
  <si>
    <t>032784350001</t>
  </si>
  <si>
    <t>La Tài</t>
  </si>
  <si>
    <t>Truyền</t>
  </si>
  <si>
    <t>034015900001</t>
  </si>
  <si>
    <t>Cành</t>
  </si>
  <si>
    <t>4408</t>
  </si>
  <si>
    <t>032788780001</t>
  </si>
  <si>
    <t>Nguyễn Thị Hồng</t>
  </si>
  <si>
    <t>Nhung</t>
  </si>
  <si>
    <t>032785350001</t>
  </si>
  <si>
    <t>Bùi Hà Hải</t>
  </si>
  <si>
    <t>Yến</t>
  </si>
  <si>
    <t>032785370001</t>
  </si>
  <si>
    <t>Nguyễn Thị Huyền</t>
  </si>
  <si>
    <t>Lường Đức</t>
  </si>
  <si>
    <t>Thắng</t>
  </si>
  <si>
    <t>032791240001</t>
  </si>
  <si>
    <t>Thưởng</t>
  </si>
  <si>
    <t>032792810001</t>
  </si>
  <si>
    <t>La Thanh</t>
  </si>
  <si>
    <t>Minh</t>
  </si>
  <si>
    <t>032792840001</t>
  </si>
  <si>
    <t>Lý Thị</t>
  </si>
  <si>
    <t>032792860001</t>
  </si>
  <si>
    <t>Lương Đức</t>
  </si>
  <si>
    <t>Duy</t>
  </si>
  <si>
    <t>032792890001</t>
  </si>
  <si>
    <t>032792910001</t>
  </si>
  <si>
    <t>Tao Thị Thu</t>
  </si>
  <si>
    <t>Hà</t>
  </si>
  <si>
    <t>4409</t>
  </si>
  <si>
    <t>Hoàng Thị</t>
  </si>
  <si>
    <t>Toan</t>
  </si>
  <si>
    <t>032768750001</t>
  </si>
  <si>
    <t>Lê Tuấn</t>
  </si>
  <si>
    <t>Đạt</t>
  </si>
  <si>
    <t>033985140001</t>
  </si>
  <si>
    <t>Nguyễn Mạnh</t>
  </si>
  <si>
    <t>Trường</t>
  </si>
  <si>
    <t>032773510001</t>
  </si>
  <si>
    <t>Nguyễn Thị Ngọc</t>
  </si>
  <si>
    <t>4410</t>
  </si>
  <si>
    <t>032791950001</t>
  </si>
  <si>
    <t>Trịnh Thị</t>
  </si>
  <si>
    <t>GHP</t>
  </si>
  <si>
    <t>032775600001</t>
  </si>
  <si>
    <t>Tím</t>
  </si>
  <si>
    <t>032775620001</t>
  </si>
  <si>
    <t>Lò Thanh</t>
  </si>
  <si>
    <t>Thuỷ</t>
  </si>
  <si>
    <t>032776820001</t>
  </si>
  <si>
    <t>Nguyễn Thị Hà</t>
  </si>
  <si>
    <t>032792030001</t>
  </si>
  <si>
    <t>Nguyễn Quốc</t>
  </si>
  <si>
    <t>032776940001</t>
  </si>
  <si>
    <t xml:space="preserve"> số thừa trừ sang nợ kỳ trước</t>
  </si>
  <si>
    <t>Hoàng Thị Hồng</t>
  </si>
  <si>
    <t>Hạnh</t>
  </si>
  <si>
    <t>034235970001</t>
  </si>
  <si>
    <t>Nông Thị Ngọc</t>
  </si>
  <si>
    <t>Huế</t>
  </si>
  <si>
    <t>4411</t>
  </si>
  <si>
    <t>033975640001</t>
  </si>
  <si>
    <t>Trương Minh</t>
  </si>
  <si>
    <t>Hiếu</t>
  </si>
  <si>
    <t>032782740001</t>
  </si>
  <si>
    <t>Vàng Seo</t>
  </si>
  <si>
    <t>Cháng</t>
  </si>
  <si>
    <t>4412</t>
  </si>
  <si>
    <t>032782820001</t>
  </si>
  <si>
    <t>Bùi Thị Thu</t>
  </si>
  <si>
    <t>032771220001</t>
  </si>
  <si>
    <t>Ma Văn</t>
  </si>
  <si>
    <t>Hưng</t>
  </si>
  <si>
    <t>032784470001</t>
  </si>
  <si>
    <t>Hà Diệu</t>
  </si>
  <si>
    <t>034238360001</t>
  </si>
  <si>
    <t>Triệu Thị Vân</t>
  </si>
  <si>
    <t>032771300001</t>
  </si>
  <si>
    <t>Hà Việt</t>
  </si>
  <si>
    <t>Huy</t>
  </si>
  <si>
    <t>032789080001</t>
  </si>
  <si>
    <t>Hoàng Quang</t>
  </si>
  <si>
    <t>4413</t>
  </si>
  <si>
    <t>032791410001</t>
  </si>
  <si>
    <t>Hoàng La Hạnh</t>
  </si>
  <si>
    <t>032773180001</t>
  </si>
  <si>
    <t>Lò Văn</t>
  </si>
  <si>
    <t>032768900001</t>
  </si>
  <si>
    <t>Nông Quốc</t>
  </si>
  <si>
    <t>Vượng</t>
  </si>
  <si>
    <t>032768920001</t>
  </si>
  <si>
    <t>Bành Vũ</t>
  </si>
  <si>
    <t>Dũng</t>
  </si>
  <si>
    <t>032769000001</t>
  </si>
  <si>
    <t>Trang Quốc</t>
  </si>
  <si>
    <t>Lập</t>
  </si>
  <si>
    <t>032769010001</t>
  </si>
  <si>
    <t>Nguyễn Lê Minh</t>
  </si>
  <si>
    <t>034241110001</t>
  </si>
  <si>
    <t>Vương Huy</t>
  </si>
  <si>
    <t>Nhật</t>
  </si>
  <si>
    <t>032769030001</t>
  </si>
  <si>
    <t>Hoàng Thị Vân</t>
  </si>
  <si>
    <t>4414</t>
  </si>
  <si>
    <t>032774950001</t>
  </si>
  <si>
    <t>Lò Duy</t>
  </si>
  <si>
    <t>032770540001</t>
  </si>
  <si>
    <t>Điêu Hoàng Khánh</t>
  </si>
  <si>
    <t>Như</t>
  </si>
  <si>
    <t>Nguyễn Thị Diệp</t>
  </si>
  <si>
    <t>032775020001</t>
  </si>
  <si>
    <t>Bàn Anh</t>
  </si>
  <si>
    <t>Thư</t>
  </si>
  <si>
    <t>032770610001</t>
  </si>
  <si>
    <t>Hà Phương</t>
  </si>
  <si>
    <t>Lan</t>
  </si>
  <si>
    <t>032772000001</t>
  </si>
  <si>
    <t>Bế Nguyễn</t>
  </si>
  <si>
    <t>032772020001</t>
  </si>
  <si>
    <t>Hoàng Trung</t>
  </si>
  <si>
    <t>032772090001</t>
  </si>
  <si>
    <t>Lý Duy</t>
  </si>
  <si>
    <t>Khôi</t>
  </si>
  <si>
    <t>034236970001</t>
  </si>
  <si>
    <t>Lê Thị Thanh</t>
  </si>
  <si>
    <t>Thùy</t>
  </si>
  <si>
    <t>032776460001</t>
  </si>
  <si>
    <t>Nguyễn Lệ</t>
  </si>
  <si>
    <t>Quyên</t>
  </si>
  <si>
    <t>032775750001</t>
  </si>
  <si>
    <t>Triệu Quang</t>
  </si>
  <si>
    <t>032775780001</t>
  </si>
  <si>
    <t>Hoa</t>
  </si>
  <si>
    <t>4415</t>
  </si>
  <si>
    <t>032777060001</t>
  </si>
  <si>
    <t>Cà Thị</t>
  </si>
  <si>
    <t>Kiên</t>
  </si>
  <si>
    <t>032777100001</t>
  </si>
  <si>
    <t>Lý Thị Kiều</t>
  </si>
  <si>
    <t>032777910001</t>
  </si>
  <si>
    <t>Thắm</t>
  </si>
  <si>
    <t>032780070001</t>
  </si>
  <si>
    <t>Lăng Văn</t>
  </si>
  <si>
    <t>Khánh</t>
  </si>
  <si>
    <t>032781460001</t>
  </si>
  <si>
    <t>Nguyễn Tiến</t>
  </si>
  <si>
    <t>Quân</t>
  </si>
  <si>
    <t>032781480001</t>
  </si>
  <si>
    <t>Phạm Văn</t>
  </si>
  <si>
    <t>Tùng</t>
  </si>
  <si>
    <t>032782910001</t>
  </si>
  <si>
    <t>Ma Thị</t>
  </si>
  <si>
    <t>Gấm</t>
  </si>
  <si>
    <t>032782940001</t>
  </si>
  <si>
    <t>Hoàng Thị Kim</t>
  </si>
  <si>
    <t>Hồng</t>
  </si>
  <si>
    <t>032778020001</t>
  </si>
  <si>
    <t>La Thị</t>
  </si>
  <si>
    <t>034236120001</t>
  </si>
  <si>
    <t>Trần Thị Hoàng</t>
  </si>
  <si>
    <t>4416</t>
  </si>
  <si>
    <t>034234520001</t>
  </si>
  <si>
    <t>032779300001</t>
  </si>
  <si>
    <t>Nông Thị</t>
  </si>
  <si>
    <t>Đẹp</t>
  </si>
  <si>
    <t>032786270001</t>
  </si>
  <si>
    <t>Ngô Trung</t>
  </si>
  <si>
    <t>032786290001</t>
  </si>
  <si>
    <t>Nông Thị Thu</t>
  </si>
  <si>
    <t>Thủy</t>
  </si>
  <si>
    <t>032779380001</t>
  </si>
  <si>
    <t>Vàng Anh</t>
  </si>
  <si>
    <t>4417</t>
  </si>
  <si>
    <t>032789480001</t>
  </si>
  <si>
    <t>Cà Văn</t>
  </si>
  <si>
    <t>032789570001</t>
  </si>
  <si>
    <t>Thùng Thị</t>
  </si>
  <si>
    <t>Tình</t>
  </si>
  <si>
    <t>032791430001</t>
  </si>
  <si>
    <t>Bùi Thị</t>
  </si>
  <si>
    <t>034016860001</t>
  </si>
  <si>
    <t>032782320001</t>
  </si>
  <si>
    <t>Cháng Thị</t>
  </si>
  <si>
    <t>Nhánh</t>
  </si>
  <si>
    <t>032791510001</t>
  </si>
  <si>
    <t>Lò Hương</t>
  </si>
  <si>
    <t>032769100001</t>
  </si>
  <si>
    <t>Phùng Soang</t>
  </si>
  <si>
    <t>Mìn</t>
  </si>
  <si>
    <t>034237130001</t>
  </si>
  <si>
    <t>Nông Quang</t>
  </si>
  <si>
    <t>4418</t>
  </si>
  <si>
    <t>032769190001</t>
  </si>
  <si>
    <t>Thuận</t>
  </si>
  <si>
    <t>032770710001</t>
  </si>
  <si>
    <t>Triệu Thị Hương</t>
  </si>
  <si>
    <t>Loan</t>
  </si>
  <si>
    <t>032785420001</t>
  </si>
  <si>
    <t>Hoàng Hải</t>
  </si>
  <si>
    <t>Hằng</t>
  </si>
  <si>
    <t>032772330001</t>
  </si>
  <si>
    <t>Lục Văn</t>
  </si>
  <si>
    <t>Lộc</t>
  </si>
  <si>
    <t>033977660001</t>
  </si>
  <si>
    <t>Sùng A</t>
  </si>
  <si>
    <t>Đông</t>
  </si>
  <si>
    <t>034236980001</t>
  </si>
  <si>
    <t>Mùa Bá</t>
  </si>
  <si>
    <t>Bì</t>
  </si>
  <si>
    <t>033971980001</t>
  </si>
  <si>
    <t>Lương Thị</t>
  </si>
  <si>
    <t>4419</t>
  </si>
  <si>
    <t>033976500001</t>
  </si>
  <si>
    <t>Nguyễn Phương Diệu</t>
  </si>
  <si>
    <t>032787440001</t>
  </si>
  <si>
    <t>032777190001</t>
  </si>
  <si>
    <t>Bùi Đức</t>
  </si>
  <si>
    <t>Trung</t>
  </si>
  <si>
    <t>032787510001</t>
  </si>
  <si>
    <t>Phùng Đức</t>
  </si>
  <si>
    <t>Cần</t>
  </si>
  <si>
    <t>032777350001</t>
  </si>
  <si>
    <t>Đậu Thị Ngọc</t>
  </si>
  <si>
    <t>032790410001</t>
  </si>
  <si>
    <t>032778710001</t>
  </si>
  <si>
    <t>Mai</t>
  </si>
  <si>
    <t>032778720001</t>
  </si>
  <si>
    <t>Giàng A</t>
  </si>
  <si>
    <t>Chung</t>
  </si>
  <si>
    <t>033962210001</t>
  </si>
  <si>
    <t>Nguyễn Thị Hải</t>
  </si>
  <si>
    <t>4420</t>
  </si>
  <si>
    <t>034193640001</t>
  </si>
  <si>
    <t>Lường Thị Hồng</t>
  </si>
  <si>
    <t>032792230001</t>
  </si>
  <si>
    <t>Tòng Thị</t>
  </si>
  <si>
    <t>Quần</t>
  </si>
  <si>
    <t>032783050001</t>
  </si>
  <si>
    <t>Nông Hảo</t>
  </si>
  <si>
    <t>Nhi</t>
  </si>
  <si>
    <t>032783060001</t>
  </si>
  <si>
    <t>Vi Văn</t>
  </si>
  <si>
    <t>Chương</t>
  </si>
  <si>
    <t>032783080001</t>
  </si>
  <si>
    <t>Đinh Kiên</t>
  </si>
  <si>
    <t>032783090001</t>
  </si>
  <si>
    <t>Sinh Thị</t>
  </si>
  <si>
    <t>032783130001</t>
  </si>
  <si>
    <t>032783140001</t>
  </si>
  <si>
    <t>Hoàng Thị Thanh</t>
  </si>
  <si>
    <t>032768170001</t>
  </si>
  <si>
    <t>Lý Ngọc</t>
  </si>
  <si>
    <t>034234900001</t>
  </si>
  <si>
    <t>Nguyễn Thị Diệu</t>
  </si>
  <si>
    <t>4421</t>
  </si>
  <si>
    <t>032769670001</t>
  </si>
  <si>
    <t>Lý Nguyệt</t>
  </si>
  <si>
    <t>032784800001</t>
  </si>
  <si>
    <t>Nguyễn Hải</t>
  </si>
  <si>
    <t>032784870001</t>
  </si>
  <si>
    <t>032786530001</t>
  </si>
  <si>
    <t>Bùi Thảo</t>
  </si>
  <si>
    <t>Nguyên</t>
  </si>
  <si>
    <t>034278460001</t>
  </si>
  <si>
    <t>Bùi Thị Bích</t>
  </si>
  <si>
    <t>4422</t>
  </si>
  <si>
    <t>032771410001</t>
  </si>
  <si>
    <t>Chinh</t>
  </si>
  <si>
    <t>032791660001</t>
  </si>
  <si>
    <t>Phùng Triệu</t>
  </si>
  <si>
    <t>Thương</t>
  </si>
  <si>
    <t>4423</t>
  </si>
  <si>
    <t>032770780001</t>
  </si>
  <si>
    <t>Dương Công</t>
  </si>
  <si>
    <t>Thoại</t>
  </si>
  <si>
    <t>032772370001</t>
  </si>
  <si>
    <t>Lê Quốc</t>
  </si>
  <si>
    <t>Mạnh</t>
  </si>
  <si>
    <t>032772390001</t>
  </si>
  <si>
    <t>Thêm</t>
  </si>
  <si>
    <t>032772570001</t>
  </si>
  <si>
    <t>Dương</t>
  </si>
  <si>
    <t>034003350001</t>
  </si>
  <si>
    <t>Hoàng Hồng</t>
  </si>
  <si>
    <t>Sơn</t>
  </si>
  <si>
    <t>4424</t>
  </si>
  <si>
    <t>032774470001</t>
  </si>
  <si>
    <t>032774520001</t>
  </si>
  <si>
    <t>Nguyễn Bắc</t>
  </si>
  <si>
    <t>Ninh</t>
  </si>
  <si>
    <t>032774560001</t>
  </si>
  <si>
    <t>Hà Thị Vân</t>
  </si>
  <si>
    <t>032778220001</t>
  </si>
  <si>
    <t>Nguyễn Phạm Tuyết</t>
  </si>
  <si>
    <t>032780810001</t>
  </si>
  <si>
    <t>Triệu Minh</t>
  </si>
  <si>
    <t>Ngọ</t>
  </si>
  <si>
    <t>032776020001</t>
  </si>
  <si>
    <t>Nông Thị Kiều</t>
  </si>
  <si>
    <t>Trinh</t>
  </si>
  <si>
    <t>032780860001</t>
  </si>
  <si>
    <t>Nông Hương</t>
  </si>
  <si>
    <t>4425</t>
  </si>
  <si>
    <t>032777520001</t>
  </si>
  <si>
    <t>Trương Quang</t>
  </si>
  <si>
    <t>Lương Thị Trần</t>
  </si>
  <si>
    <t>032782450001</t>
  </si>
  <si>
    <t>Lưu Thị Thu</t>
  </si>
  <si>
    <t>Diệu</t>
  </si>
  <si>
    <t>032782460001</t>
  </si>
  <si>
    <t>Phan Ngọc Quỳnh</t>
  </si>
  <si>
    <t>034283010001</t>
  </si>
  <si>
    <t>Đặng Thu</t>
  </si>
  <si>
    <t>032778900001</t>
  </si>
  <si>
    <t>5119/QĐ-ĐHLHN</t>
  </si>
  <si>
    <t>26/12/2019</t>
  </si>
  <si>
    <t>Mễ Trung</t>
  </si>
  <si>
    <t>032778920001</t>
  </si>
  <si>
    <t>Nông Thị Mỹ</t>
  </si>
  <si>
    <t>032783990001</t>
  </si>
  <si>
    <t>4426</t>
  </si>
  <si>
    <t>032781850001</t>
  </si>
  <si>
    <t>032783360001</t>
  </si>
  <si>
    <t>Hoàng Văn</t>
  </si>
  <si>
    <t>032783400001</t>
  </si>
  <si>
    <t>Lê Thu</t>
  </si>
  <si>
    <t>032783410001</t>
  </si>
  <si>
    <t>ĐÃ NỘP THỪA TỪ KỲ 2(19-20)</t>
  </si>
  <si>
    <t>Lê Anh</t>
  </si>
  <si>
    <t>032784960001</t>
  </si>
  <si>
    <t>Nộp thừa kỳ II(19-20)</t>
  </si>
  <si>
    <t>Hoàng Lương Linh</t>
  </si>
  <si>
    <t>032787680001</t>
  </si>
  <si>
    <t>Đinh Thúy</t>
  </si>
  <si>
    <t>Hường</t>
  </si>
  <si>
    <t>4427</t>
  </si>
  <si>
    <t>032785030001</t>
  </si>
  <si>
    <t>Trương Văn</t>
  </si>
  <si>
    <t>Long</t>
  </si>
  <si>
    <t>4429</t>
  </si>
  <si>
    <t>Nguyễn Huy</t>
  </si>
  <si>
    <t>Vũ</t>
  </si>
  <si>
    <t>032773810001</t>
  </si>
  <si>
    <t>Lê Thị Hà</t>
  </si>
  <si>
    <t>4432</t>
  </si>
  <si>
    <t>032785730001</t>
  </si>
  <si>
    <t>H Yunli</t>
  </si>
  <si>
    <t>Byă</t>
  </si>
  <si>
    <t>4435</t>
  </si>
  <si>
    <t>033903410001</t>
  </si>
  <si>
    <t>Lăng Minh</t>
  </si>
  <si>
    <t>Chí</t>
  </si>
  <si>
    <t>034203390001</t>
  </si>
  <si>
    <t>Điểu Phi</t>
  </si>
  <si>
    <t>034101700001</t>
  </si>
  <si>
    <t>Trần Thị Thanh</t>
  </si>
  <si>
    <t>034080640001</t>
  </si>
  <si>
    <t>034138020001</t>
  </si>
  <si>
    <t>H Mơng</t>
  </si>
  <si>
    <t>Niê</t>
  </si>
  <si>
    <t>034207720001</t>
  </si>
  <si>
    <t>Vi Nguyễn Đại</t>
  </si>
  <si>
    <t>Phúc</t>
  </si>
  <si>
    <t>028834460001</t>
  </si>
  <si>
    <t>Thanh</t>
  </si>
  <si>
    <t>034204240001</t>
  </si>
  <si>
    <t>Đinh Trọng</t>
  </si>
  <si>
    <t>Thi</t>
  </si>
  <si>
    <t>034203380001</t>
  </si>
  <si>
    <t>Tiền MG
 trả lại</t>
  </si>
  <si>
    <t>Ghi
 chú</t>
  </si>
  <si>
    <t>4301</t>
  </si>
  <si>
    <t>020017770003</t>
  </si>
  <si>
    <t>Mã Thị</t>
  </si>
  <si>
    <t>026134540001</t>
  </si>
  <si>
    <t>3571/QĐ-ĐHLHN</t>
  </si>
  <si>
    <t>Điêu Thị Quỳnh</t>
  </si>
  <si>
    <t>026134370001</t>
  </si>
  <si>
    <t>Phạm Thị Kiều</t>
  </si>
  <si>
    <t>026130170002</t>
  </si>
  <si>
    <t>Hoàng Thị Thu</t>
  </si>
  <si>
    <t>026125190002</t>
  </si>
  <si>
    <t>1436/QĐ-ĐHLHN</t>
  </si>
  <si>
    <t>Mã Trung</t>
  </si>
  <si>
    <t>026124770002</t>
  </si>
  <si>
    <t>Đoàn Thị Ngọc</t>
  </si>
  <si>
    <t>4302</t>
  </si>
  <si>
    <t>026130210002</t>
  </si>
  <si>
    <t>Nguyễn Hoàng</t>
  </si>
  <si>
    <t>Đức</t>
  </si>
  <si>
    <t>026145490001</t>
  </si>
  <si>
    <t>Nông Bích</t>
  </si>
  <si>
    <t>Ngọc</t>
  </si>
  <si>
    <t>026131610002</t>
  </si>
  <si>
    <t>3846/QĐ-ĐHLHN</t>
  </si>
  <si>
    <t>Mạc Thị Vân</t>
  </si>
  <si>
    <t>026126570002</t>
  </si>
  <si>
    <t>Thơm</t>
  </si>
  <si>
    <t>026134870001</t>
  </si>
  <si>
    <t>Đậu Mai</t>
  </si>
  <si>
    <t>026145680001</t>
  </si>
  <si>
    <t>Sa Thị Huyền</t>
  </si>
  <si>
    <t>026121050002</t>
  </si>
  <si>
    <t>Trần Thị Minh</t>
  </si>
  <si>
    <t>026126510002</t>
  </si>
  <si>
    <t>Nguyễn Thị Thùy</t>
  </si>
  <si>
    <t>026121470002</t>
  </si>
  <si>
    <t>DƯ TỪ KỲ 2(18-19)</t>
  </si>
  <si>
    <t>026126260002</t>
  </si>
  <si>
    <t>Lù</t>
  </si>
  <si>
    <t>Trăng</t>
  </si>
  <si>
    <t>4303</t>
  </si>
  <si>
    <t>028811950001</t>
  </si>
  <si>
    <t>Thào</t>
  </si>
  <si>
    <t>026128210002</t>
  </si>
  <si>
    <t>Nguyễn Trang</t>
  </si>
  <si>
    <t>026141370001</t>
  </si>
  <si>
    <t>Đoàn Thị Phương</t>
  </si>
  <si>
    <t>026128250002</t>
  </si>
  <si>
    <t>Hoàng Lê Anh</t>
  </si>
  <si>
    <t>026133840001</t>
  </si>
  <si>
    <t>026132440002</t>
  </si>
  <si>
    <t>Hoàng Quốc</t>
  </si>
  <si>
    <t>Lâm</t>
  </si>
  <si>
    <t>026127870002</t>
  </si>
  <si>
    <t>4304</t>
  </si>
  <si>
    <t>026123480002</t>
  </si>
  <si>
    <t>Lê Mai</t>
  </si>
  <si>
    <t>026124530002</t>
  </si>
  <si>
    <t>Phùng Phí</t>
  </si>
  <si>
    <t>Pa</t>
  </si>
  <si>
    <t>026122500002</t>
  </si>
  <si>
    <t>Tuyến</t>
  </si>
  <si>
    <t>026135060001</t>
  </si>
  <si>
    <t>Phạm Quang</t>
  </si>
  <si>
    <t>026131920002</t>
  </si>
  <si>
    <t>Ma Cẩm</t>
  </si>
  <si>
    <t>026126730002</t>
  </si>
  <si>
    <t>Bạc Kim</t>
  </si>
  <si>
    <t>026121090002</t>
  </si>
  <si>
    <t>Lộc Thị Thanh</t>
  </si>
  <si>
    <t>Tâm</t>
  </si>
  <si>
    <t>026122720002</t>
  </si>
  <si>
    <t>Yên</t>
  </si>
  <si>
    <t>026123110002</t>
  </si>
  <si>
    <t>Hà Nguyễn</t>
  </si>
  <si>
    <t>026133250001</t>
  </si>
  <si>
    <t>Bùi Ngọc</t>
  </si>
  <si>
    <t>026145720001</t>
  </si>
  <si>
    <t>Phấn</t>
  </si>
  <si>
    <t>026122520002</t>
  </si>
  <si>
    <t>Hà Hoài</t>
  </si>
  <si>
    <t>026124550002</t>
  </si>
  <si>
    <t>Hứa Văn</t>
  </si>
  <si>
    <t>Lợi</t>
  </si>
  <si>
    <t>026122170002</t>
  </si>
  <si>
    <t>Mùa Thị</t>
  </si>
  <si>
    <t>Ka</t>
  </si>
  <si>
    <t>4305</t>
  </si>
  <si>
    <t>026124020002</t>
  </si>
  <si>
    <t>Lữ Minh</t>
  </si>
  <si>
    <t>Thìn</t>
  </si>
  <si>
    <t>026133750001</t>
  </si>
  <si>
    <t>026126540002</t>
  </si>
  <si>
    <t>026140750001</t>
  </si>
  <si>
    <t>Thơ</t>
  </si>
  <si>
    <t>026134850001</t>
  </si>
  <si>
    <t>Hứa Thị Khánh</t>
  </si>
  <si>
    <t>026126740002</t>
  </si>
  <si>
    <t>Giàng Khái</t>
  </si>
  <si>
    <t>026121920002</t>
  </si>
  <si>
    <t>Chu Thị</t>
  </si>
  <si>
    <t>Hiệp</t>
  </si>
  <si>
    <t>026132280002</t>
  </si>
  <si>
    <t>Triệu Văn</t>
  </si>
  <si>
    <t>026127890002</t>
  </si>
  <si>
    <t>Hoàng Minh</t>
  </si>
  <si>
    <t>4306</t>
  </si>
  <si>
    <t>026145820001</t>
  </si>
  <si>
    <t>Vũ Thị</t>
  </si>
  <si>
    <t>026140990001</t>
  </si>
  <si>
    <t>026138230001</t>
  </si>
  <si>
    <t>Hoàng Thái</t>
  </si>
  <si>
    <t>Bảo</t>
  </si>
  <si>
    <t>026128680002</t>
  </si>
  <si>
    <t>Hoàng Kinh</t>
  </si>
  <si>
    <t>Bắc</t>
  </si>
  <si>
    <t>026127370002</t>
  </si>
  <si>
    <t>Vi Quốc</t>
  </si>
  <si>
    <t>4307</t>
  </si>
  <si>
    <t>026138800001</t>
  </si>
  <si>
    <t>026134920001</t>
  </si>
  <si>
    <t>Êm</t>
  </si>
  <si>
    <t>026121690002</t>
  </si>
  <si>
    <t>Lã Thị Tuyết</t>
  </si>
  <si>
    <t>026138640001</t>
  </si>
  <si>
    <t>Bùi Vi Thành</t>
  </si>
  <si>
    <t>026144150001</t>
  </si>
  <si>
    <t>Hà Bích</t>
  </si>
  <si>
    <t>026131650002</t>
  </si>
  <si>
    <t>Trần Văn</t>
  </si>
  <si>
    <t>Thịnh</t>
  </si>
  <si>
    <t>4308</t>
  </si>
  <si>
    <t>026133790001</t>
  </si>
  <si>
    <t>Khoàng Thị</t>
  </si>
  <si>
    <t>026123150002</t>
  </si>
  <si>
    <t>Chuyên</t>
  </si>
  <si>
    <t>026135240001</t>
  </si>
  <si>
    <t>Lo Thị Nhi</t>
  </si>
  <si>
    <t>Quyền</t>
  </si>
  <si>
    <t>026143910001</t>
  </si>
  <si>
    <t>Hoàng Thị Giang</t>
  </si>
  <si>
    <t>Na</t>
  </si>
  <si>
    <t>026122460002</t>
  </si>
  <si>
    <t>Bùi Hoàng</t>
  </si>
  <si>
    <t>My</t>
  </si>
  <si>
    <t>026139670001</t>
  </si>
  <si>
    <t>Hậu</t>
  </si>
  <si>
    <t>026129260002</t>
  </si>
  <si>
    <t>026141440001</t>
  </si>
  <si>
    <t>Huyền</t>
  </si>
  <si>
    <t>4309</t>
  </si>
  <si>
    <t>026142850001</t>
  </si>
  <si>
    <t>Nguyễn Bá</t>
  </si>
  <si>
    <t>Luật</t>
  </si>
  <si>
    <t>Lý Vân</t>
  </si>
  <si>
    <t>026134050001</t>
  </si>
  <si>
    <t>Lò Hải</t>
  </si>
  <si>
    <t>026122260002</t>
  </si>
  <si>
    <t>Ban Văn</t>
  </si>
  <si>
    <t>026133320001</t>
  </si>
  <si>
    <t>026128700002</t>
  </si>
  <si>
    <t>Nguyễn Thị</t>
  </si>
  <si>
    <t>026126380002</t>
  </si>
  <si>
    <t>Lê Văn</t>
  </si>
  <si>
    <t>Tư</t>
  </si>
  <si>
    <t>026132850001</t>
  </si>
  <si>
    <t>Hoàng Anh</t>
  </si>
  <si>
    <t>4310</t>
  </si>
  <si>
    <t>026145830001</t>
  </si>
  <si>
    <t>Uyên</t>
  </si>
  <si>
    <t>026142020001</t>
  </si>
  <si>
    <t>Phạm Đặng Thương</t>
  </si>
  <si>
    <t>026142900001</t>
  </si>
  <si>
    <t>Cầm Thảo</t>
  </si>
  <si>
    <t>026122310002</t>
  </si>
  <si>
    <t>Lưu Hồng</t>
  </si>
  <si>
    <t>026122590002</t>
  </si>
  <si>
    <t>Thào A</t>
  </si>
  <si>
    <t>Lử</t>
  </si>
  <si>
    <t>026125600002</t>
  </si>
  <si>
    <t>Nguyễn Phú</t>
  </si>
  <si>
    <t>Cung</t>
  </si>
  <si>
    <t>026135280001</t>
  </si>
  <si>
    <t>Hoàng</t>
  </si>
  <si>
    <t>026139900001</t>
  </si>
  <si>
    <t>Mùa A</t>
  </si>
  <si>
    <t>Súa</t>
  </si>
  <si>
    <t>4311</t>
  </si>
  <si>
    <t>026129710002</t>
  </si>
  <si>
    <t>Cà Thị Mai</t>
  </si>
  <si>
    <t>026131090002</t>
  </si>
  <si>
    <t>026138010001</t>
  </si>
  <si>
    <t>026126390002</t>
  </si>
  <si>
    <t>Mùi Thị Minh</t>
  </si>
  <si>
    <t>026134670001</t>
  </si>
  <si>
    <t>Nguyễn Minh</t>
  </si>
  <si>
    <t>026124620002</t>
  </si>
  <si>
    <t>Dương Hiếu</t>
  </si>
  <si>
    <t>026129950002</t>
  </si>
  <si>
    <t>Hoàng Tiến</t>
  </si>
  <si>
    <t>4312</t>
  </si>
  <si>
    <t>026144210001</t>
  </si>
  <si>
    <t>Lộc Đình</t>
  </si>
  <si>
    <t>Khang</t>
  </si>
  <si>
    <t>026127720002</t>
  </si>
  <si>
    <t>Quàng Văn</t>
  </si>
  <si>
    <t>026145780001</t>
  </si>
  <si>
    <t>026138850001</t>
  </si>
  <si>
    <t>Dương Bảo</t>
  </si>
  <si>
    <t>026131690002</t>
  </si>
  <si>
    <t>Hoàng Công</t>
  </si>
  <si>
    <t>Hoan</t>
  </si>
  <si>
    <t>026139450001</t>
  </si>
  <si>
    <t>029689610001</t>
  </si>
  <si>
    <t>Triệu Huyền</t>
  </si>
  <si>
    <t>026125660002</t>
  </si>
  <si>
    <t>4313</t>
  </si>
  <si>
    <t>026138720001</t>
  </si>
  <si>
    <t>Vũ Thị ánh</t>
  </si>
  <si>
    <t>Tuyết</t>
  </si>
  <si>
    <t>026141960001</t>
  </si>
  <si>
    <t>Phạm Thu</t>
  </si>
  <si>
    <t>026124850002</t>
  </si>
  <si>
    <t>Lô Đức</t>
  </si>
  <si>
    <t>Thiện</t>
  </si>
  <si>
    <t>026133730001</t>
  </si>
  <si>
    <t>Trần Thế</t>
  </si>
  <si>
    <t>Nghĩa</t>
  </si>
  <si>
    <t>026130880002</t>
  </si>
  <si>
    <t>Bùi Thị Mai</t>
  </si>
  <si>
    <t>026134400001</t>
  </si>
  <si>
    <t>Tiến</t>
  </si>
  <si>
    <t>026122870002</t>
  </si>
  <si>
    <t>Việt</t>
  </si>
  <si>
    <t>026144040001</t>
  </si>
  <si>
    <t>Ma Thị Khánh</t>
  </si>
  <si>
    <t>Vân</t>
  </si>
  <si>
    <t>026142540001</t>
  </si>
  <si>
    <t>026129970002</t>
  </si>
  <si>
    <t>Bùi Thị Vân</t>
  </si>
  <si>
    <t>026139780001</t>
  </si>
  <si>
    <t>Hoàng Việt</t>
  </si>
  <si>
    <t>026121970002</t>
  </si>
  <si>
    <t>026122880002</t>
  </si>
  <si>
    <t>13/11/2018</t>
  </si>
  <si>
    <t>026146160001</t>
  </si>
  <si>
    <t>Tẩn Mí</t>
  </si>
  <si>
    <t>Xía</t>
  </si>
  <si>
    <t>4314</t>
  </si>
  <si>
    <t>026121270002</t>
  </si>
  <si>
    <t>026132550002</t>
  </si>
  <si>
    <t>Luân Minh</t>
  </si>
  <si>
    <t>026140770001</t>
  </si>
  <si>
    <t>Tống</t>
  </si>
  <si>
    <t>026140550001</t>
  </si>
  <si>
    <t>Cháng Lục</t>
  </si>
  <si>
    <t>Bình</t>
  </si>
  <si>
    <t>026130340002</t>
  </si>
  <si>
    <t>Hỏa</t>
  </si>
  <si>
    <t>026135440001</t>
  </si>
  <si>
    <t>Đàm Thị</t>
  </si>
  <si>
    <t>026135450001</t>
  </si>
  <si>
    <t>Bế Văn</t>
  </si>
  <si>
    <t>Luân</t>
  </si>
  <si>
    <t>4315</t>
  </si>
  <si>
    <t>026125610002</t>
  </si>
  <si>
    <t>Nông Tuấn</t>
  </si>
  <si>
    <t>026140560001</t>
  </si>
  <si>
    <t>Triệu Mùi</t>
  </si>
  <si>
    <t>Nhậy</t>
  </si>
  <si>
    <t>026140180001</t>
  </si>
  <si>
    <t>Vĩnh</t>
  </si>
  <si>
    <t>026144070001</t>
  </si>
  <si>
    <t>Quách Thanh</t>
  </si>
  <si>
    <t>Chường</t>
  </si>
  <si>
    <t>026135230001</t>
  </si>
  <si>
    <t>Mùi Thị</t>
  </si>
  <si>
    <t>026122010002</t>
  </si>
  <si>
    <t>Sinh</t>
  </si>
  <si>
    <t>4316</t>
  </si>
  <si>
    <t>026145690001</t>
  </si>
  <si>
    <t>Hoài</t>
  </si>
  <si>
    <t>026139040001</t>
  </si>
  <si>
    <t>Đặng Kim</t>
  </si>
  <si>
    <t>026130350002</t>
  </si>
  <si>
    <t>026131950002</t>
  </si>
  <si>
    <t>Nguyễn Việt</t>
  </si>
  <si>
    <t>026139950001</t>
  </si>
  <si>
    <t>Lưu Bình</t>
  </si>
  <si>
    <t>An</t>
  </si>
  <si>
    <t>Nguyễn Thanh</t>
  </si>
  <si>
    <t>4317</t>
  </si>
  <si>
    <t>026138350001</t>
  </si>
  <si>
    <t>Nguyễn Tú</t>
  </si>
  <si>
    <t>026140600001</t>
  </si>
  <si>
    <t>Hà Minh</t>
  </si>
  <si>
    <t>026139290001</t>
  </si>
  <si>
    <t>Hà Lưu Nhật</t>
  </si>
  <si>
    <t>026139300001</t>
  </si>
  <si>
    <t>Giàng Thị</t>
  </si>
  <si>
    <t>026133690001</t>
  </si>
  <si>
    <t>Trừ Thu</t>
  </si>
  <si>
    <t>026124890002</t>
  </si>
  <si>
    <t>Mông Thị</t>
  </si>
  <si>
    <t>026130630002</t>
  </si>
  <si>
    <t>Chiến</t>
  </si>
  <si>
    <t>026134170001</t>
  </si>
  <si>
    <t>Hoàng Thị Bé</t>
  </si>
  <si>
    <t>Nhài</t>
  </si>
  <si>
    <t>026134770001</t>
  </si>
  <si>
    <t>4318</t>
  </si>
  <si>
    <t>026146100001</t>
  </si>
  <si>
    <t>Lý Thu</t>
  </si>
  <si>
    <t>026139430001</t>
  </si>
  <si>
    <t>026124910002</t>
  </si>
  <si>
    <t>Nguyễn Thị Kiều</t>
  </si>
  <si>
    <t>026131110002</t>
  </si>
  <si>
    <t>Triệu Lệ</t>
  </si>
  <si>
    <t>026133120001</t>
  </si>
  <si>
    <t>Tô Khánh</t>
  </si>
  <si>
    <t>026122040002</t>
  </si>
  <si>
    <t>Nông Thị Băng</t>
  </si>
  <si>
    <t>026122770002</t>
  </si>
  <si>
    <t>Lý Minh</t>
  </si>
  <si>
    <t>026126800002</t>
  </si>
  <si>
    <t>Lò Thu</t>
  </si>
  <si>
    <t>026127570002</t>
  </si>
  <si>
    <t>Vi Khánh</t>
  </si>
  <si>
    <t>026138580001</t>
  </si>
  <si>
    <t>Hành</t>
  </si>
  <si>
    <t>026127680002</t>
  </si>
  <si>
    <t>4319</t>
  </si>
  <si>
    <t>026139330001</t>
  </si>
  <si>
    <t>Trương Kim</t>
  </si>
  <si>
    <t>Oanh</t>
  </si>
  <si>
    <t>026142370001</t>
  </si>
  <si>
    <t>026125250002</t>
  </si>
  <si>
    <t>Hảng Thị</t>
  </si>
  <si>
    <t>Ca</t>
  </si>
  <si>
    <t>026130430002</t>
  </si>
  <si>
    <t>Bùi Công</t>
  </si>
  <si>
    <t>Tuyên</t>
  </si>
  <si>
    <t>026141610001</t>
  </si>
  <si>
    <t>Hà Thị Khánh</t>
  </si>
  <si>
    <t>026143740001</t>
  </si>
  <si>
    <t>Nguyễn Văn</t>
  </si>
  <si>
    <t>026139960001</t>
  </si>
  <si>
    <t>Vũ Phương</t>
  </si>
  <si>
    <t>026130990002</t>
  </si>
  <si>
    <t>Vi Thị Hương</t>
  </si>
  <si>
    <t>026124230002</t>
  </si>
  <si>
    <t>Khổng Thùy</t>
  </si>
  <si>
    <t>026121540002</t>
  </si>
  <si>
    <t>Lê</t>
  </si>
  <si>
    <t>026130740002</t>
  </si>
  <si>
    <t>Dương Lộc Công</t>
  </si>
  <si>
    <t>026133350001</t>
  </si>
  <si>
    <t>026138370001</t>
  </si>
  <si>
    <t>Hoàng Vân</t>
  </si>
  <si>
    <t>4320</t>
  </si>
  <si>
    <t>026126830002</t>
  </si>
  <si>
    <t>Thào Thị</t>
  </si>
  <si>
    <t>026121550002</t>
  </si>
  <si>
    <t>Chu Văn</t>
  </si>
  <si>
    <t>026142690001</t>
  </si>
  <si>
    <t>Nguyễn Mai</t>
  </si>
  <si>
    <t>026126840002</t>
  </si>
  <si>
    <t>Xoan</t>
  </si>
  <si>
    <t>026121290002</t>
  </si>
  <si>
    <t>Nông Bế</t>
  </si>
  <si>
    <t>Huỳnh</t>
  </si>
  <si>
    <t>026124010002</t>
  </si>
  <si>
    <t>Ma Thành</t>
  </si>
  <si>
    <t>Nam</t>
  </si>
  <si>
    <t>026124390002</t>
  </si>
  <si>
    <t>La Thu</t>
  </si>
  <si>
    <t>4321</t>
  </si>
  <si>
    <t>026122100002</t>
  </si>
  <si>
    <t>Vương Thị Hồng</t>
  </si>
  <si>
    <t>Liên</t>
  </si>
  <si>
    <t>026131010002</t>
  </si>
  <si>
    <t>Diệp Minh</t>
  </si>
  <si>
    <t>026135540001</t>
  </si>
  <si>
    <t>Trần Trương</t>
  </si>
  <si>
    <t>026131350002</t>
  </si>
  <si>
    <t>026125300002</t>
  </si>
  <si>
    <t>026138380001</t>
  </si>
  <si>
    <t>Trương Thiên</t>
  </si>
  <si>
    <t>4322</t>
  </si>
  <si>
    <t>026162780001</t>
  </si>
  <si>
    <t>Nông Thanh</t>
  </si>
  <si>
    <t>Tuyền</t>
  </si>
  <si>
    <t>026141620001</t>
  </si>
  <si>
    <t>Ngân Thị</t>
  </si>
  <si>
    <t>Vinh</t>
  </si>
  <si>
    <t>026144080001</t>
  </si>
  <si>
    <t>Dín</t>
  </si>
  <si>
    <t>026145410001</t>
  </si>
  <si>
    <t>Hoàng Đình</t>
  </si>
  <si>
    <t>Ân</t>
  </si>
  <si>
    <t>026128510002</t>
  </si>
  <si>
    <t>Lừu Thị</t>
  </si>
  <si>
    <t>4323</t>
  </si>
  <si>
    <t>026145420001</t>
  </si>
  <si>
    <t>Thuyên</t>
  </si>
  <si>
    <t>026122830002</t>
  </si>
  <si>
    <t>Dương Yến</t>
  </si>
  <si>
    <t>026134710001</t>
  </si>
  <si>
    <t>026127710002</t>
  </si>
  <si>
    <t>Lý Nông</t>
  </si>
  <si>
    <t>026157380001</t>
  </si>
  <si>
    <t>Sua</t>
  </si>
  <si>
    <t>026122700002</t>
  </si>
  <si>
    <t>Hà Thị Minh</t>
  </si>
  <si>
    <t>026131250002</t>
  </si>
  <si>
    <t>026131440002</t>
  </si>
  <si>
    <t>Phòng</t>
  </si>
  <si>
    <t>4324</t>
  </si>
  <si>
    <t>026122570002</t>
  </si>
  <si>
    <t>Phan Thị</t>
  </si>
  <si>
    <t>026142100001</t>
  </si>
  <si>
    <t>026144880001</t>
  </si>
  <si>
    <t>Đặng Thị</t>
  </si>
  <si>
    <t>026141860001</t>
  </si>
  <si>
    <t>026137850001</t>
  </si>
  <si>
    <t>Lục Thu</t>
  </si>
  <si>
    <t>026138950001</t>
  </si>
  <si>
    <t>Hoàng Như</t>
  </si>
  <si>
    <t>4325</t>
  </si>
  <si>
    <t>026145160001</t>
  </si>
  <si>
    <t>Phùng Thị Hồng</t>
  </si>
  <si>
    <t>Phượng</t>
  </si>
  <si>
    <t>026128140002</t>
  </si>
  <si>
    <t>Phạm Thị Hoàng</t>
  </si>
  <si>
    <t>026131260002</t>
  </si>
  <si>
    <t>Đàm Quang</t>
  </si>
  <si>
    <t>026128520002</t>
  </si>
  <si>
    <t>Tô Thùy</t>
  </si>
  <si>
    <t>Lê Thị Thùy</t>
  </si>
  <si>
    <t>4326</t>
  </si>
  <si>
    <t>026139480001</t>
  </si>
  <si>
    <t>012259390004</t>
  </si>
  <si>
    <t>Hoàng Hoài</t>
  </si>
  <si>
    <t>026145790001</t>
  </si>
  <si>
    <t>026127130002</t>
  </si>
  <si>
    <t>Vy Ngọc</t>
  </si>
  <si>
    <t>Hạ</t>
  </si>
  <si>
    <t>026138460001</t>
  </si>
  <si>
    <t>Hảo</t>
  </si>
  <si>
    <t>026129220002</t>
  </si>
  <si>
    <t>Lang Phương</t>
  </si>
  <si>
    <t>026127150002</t>
  </si>
  <si>
    <t>Lộc Thu</t>
  </si>
  <si>
    <t>4327</t>
  </si>
  <si>
    <t>026128350002</t>
  </si>
  <si>
    <t>Nhớ</t>
  </si>
  <si>
    <t>026140980001</t>
  </si>
  <si>
    <t>Toàn</t>
  </si>
  <si>
    <t>026140510001</t>
  </si>
  <si>
    <t>Bùi Phương</t>
  </si>
  <si>
    <t>026126940002</t>
  </si>
  <si>
    <t>026138250001</t>
  </si>
  <si>
    <t>Đào Hồng</t>
  </si>
  <si>
    <t>026129080002</t>
  </si>
  <si>
    <t>Lù Thị Mỹ</t>
  </si>
  <si>
    <t>Viện</t>
  </si>
  <si>
    <t>026144010001</t>
  </si>
  <si>
    <t>Thúy</t>
  </si>
  <si>
    <t>4328</t>
  </si>
  <si>
    <t>026122800002</t>
  </si>
  <si>
    <t>Tung</t>
  </si>
  <si>
    <t>026135000001</t>
  </si>
  <si>
    <t>Hoàng Hữu</t>
  </si>
  <si>
    <t>026127860002</t>
  </si>
  <si>
    <t>026130660002</t>
  </si>
  <si>
    <t>Nguyễn Tuấn</t>
  </si>
  <si>
    <t>026123290002</t>
  </si>
  <si>
    <t>Lò Thị Lệ</t>
  </si>
  <si>
    <t>026128410002</t>
  </si>
  <si>
    <t>Vũ Quang</t>
  </si>
  <si>
    <t>4329</t>
  </si>
  <si>
    <t>026139180001</t>
  </si>
  <si>
    <t>4331</t>
  </si>
  <si>
    <t>026143430001</t>
  </si>
  <si>
    <t>Hoàng Xuân</t>
  </si>
  <si>
    <t>4332</t>
  </si>
  <si>
    <t>026122670002</t>
  </si>
  <si>
    <t>Tẩn Phương</t>
  </si>
  <si>
    <t>026137860001</t>
  </si>
  <si>
    <t>Đoàn Hà Phương</t>
  </si>
  <si>
    <t>026126160002</t>
  </si>
  <si>
    <t>4333</t>
  </si>
  <si>
    <t>026124950002</t>
  </si>
  <si>
    <t>Tiền MG
trả lại</t>
  </si>
  <si>
    <t>Ghi chú</t>
  </si>
  <si>
    <t>Giàng Thị Thu</t>
  </si>
  <si>
    <t>4201</t>
  </si>
  <si>
    <t>017948390001</t>
  </si>
  <si>
    <t>017946000001</t>
  </si>
  <si>
    <t>Hoàng Ngọc</t>
  </si>
  <si>
    <t>017947160001</t>
  </si>
  <si>
    <t>017952690001</t>
  </si>
  <si>
    <t>3982/QĐ-ĐHLHN</t>
  </si>
  <si>
    <t>Lại Đức</t>
  </si>
  <si>
    <t>1625/QĐ-ĐHLHN</t>
  </si>
  <si>
    <t>Vi Ngọc</t>
  </si>
  <si>
    <t>017966700001</t>
  </si>
  <si>
    <t>Vi Thị</t>
  </si>
  <si>
    <t>Đoàn</t>
  </si>
  <si>
    <t>017954390001</t>
  </si>
  <si>
    <t>Lý A</t>
  </si>
  <si>
    <t>Thành</t>
  </si>
  <si>
    <t>023955900001</t>
  </si>
  <si>
    <t>Nịnh Thị</t>
  </si>
  <si>
    <t>Khuyến</t>
  </si>
  <si>
    <t>4202</t>
  </si>
  <si>
    <t>017945270001</t>
  </si>
  <si>
    <t>Nông Kiều</t>
  </si>
  <si>
    <t>017967000001</t>
  </si>
  <si>
    <t>Mông Thị Thu</t>
  </si>
  <si>
    <t>017946340001</t>
  </si>
  <si>
    <t>Nguyễn Thu</t>
  </si>
  <si>
    <t>017967020001</t>
  </si>
  <si>
    <t>3453/QĐ-ĐHLHN</t>
  </si>
  <si>
    <t>Bùi Tố</t>
  </si>
  <si>
    <t>017967050001</t>
  </si>
  <si>
    <t>Vương Minh</t>
  </si>
  <si>
    <t>017945210001</t>
  </si>
  <si>
    <t>Lang Thị Ngọc</t>
  </si>
  <si>
    <t>017967060001</t>
  </si>
  <si>
    <t>Mai Thị Nga</t>
  </si>
  <si>
    <t>017967090001</t>
  </si>
  <si>
    <t>14/05/2018</t>
  </si>
  <si>
    <t>Dương Thùy</t>
  </si>
  <si>
    <t>017950990001</t>
  </si>
  <si>
    <t>Bùi Nhật</t>
  </si>
  <si>
    <t>017967120001</t>
  </si>
  <si>
    <t>017952540001</t>
  </si>
  <si>
    <t>017967150001</t>
  </si>
  <si>
    <t>017967280001</t>
  </si>
  <si>
    <t>Nương</t>
  </si>
  <si>
    <t>017954530001</t>
  </si>
  <si>
    <t>Thiết</t>
  </si>
  <si>
    <t>4203</t>
  </si>
  <si>
    <t>017967690001</t>
  </si>
  <si>
    <t>017947400001</t>
  </si>
  <si>
    <t>Bế Thị</t>
  </si>
  <si>
    <t>017967780001</t>
  </si>
  <si>
    <t>017967950001</t>
  </si>
  <si>
    <t>Ma Thị Minh</t>
  </si>
  <si>
    <t>017968560001</t>
  </si>
  <si>
    <t>Hà Thuý</t>
  </si>
  <si>
    <t>Lường Văn</t>
  </si>
  <si>
    <t>4204</t>
  </si>
  <si>
    <t>017968590001</t>
  </si>
  <si>
    <t>Đào Thị Thu</t>
  </si>
  <si>
    <t>017950050001</t>
  </si>
  <si>
    <t>Phan Thị Thanh</t>
  </si>
  <si>
    <t>Tân</t>
  </si>
  <si>
    <t>017968610001</t>
  </si>
  <si>
    <t>017945560001</t>
  </si>
  <si>
    <t>Sầm Lệ</t>
  </si>
  <si>
    <t>Vì Thị</t>
  </si>
  <si>
    <t>Lệ</t>
  </si>
  <si>
    <t>017947430001</t>
  </si>
  <si>
    <t>017945700001</t>
  </si>
  <si>
    <t>017968950001</t>
  </si>
  <si>
    <t>Cúc</t>
  </si>
  <si>
    <t>017969410001</t>
  </si>
  <si>
    <t>4205</t>
  </si>
  <si>
    <t>017945030001</t>
  </si>
  <si>
    <t>Ngôn</t>
  </si>
  <si>
    <t>017949540001</t>
  </si>
  <si>
    <t>Chảo Thị</t>
  </si>
  <si>
    <t>Phấy</t>
  </si>
  <si>
    <t>017969430001</t>
  </si>
  <si>
    <t>017955440001</t>
  </si>
  <si>
    <t>Nhiên</t>
  </si>
  <si>
    <t>017951240001</t>
  </si>
  <si>
    <t>Quàng Thị</t>
  </si>
  <si>
    <t>017951350001</t>
  </si>
  <si>
    <t>Nông Thị Hồng</t>
  </si>
  <si>
    <t>Thiệp</t>
  </si>
  <si>
    <t>4206</t>
  </si>
  <si>
    <t>017969900001</t>
  </si>
  <si>
    <t>017951780001</t>
  </si>
  <si>
    <t>Nông Đức</t>
  </si>
  <si>
    <t>017969930001</t>
  </si>
  <si>
    <t>Hà Thị Thúy</t>
  </si>
  <si>
    <t>017952080001</t>
  </si>
  <si>
    <t>017954250001</t>
  </si>
  <si>
    <t>Lương Linh</t>
  </si>
  <si>
    <t>017970120001</t>
  </si>
  <si>
    <t>Chứ</t>
  </si>
  <si>
    <t>017950710001</t>
  </si>
  <si>
    <t>Lô Thị</t>
  </si>
  <si>
    <t>Nhã</t>
  </si>
  <si>
    <t>017951140001</t>
  </si>
  <si>
    <t>Lò Thị Hương</t>
  </si>
  <si>
    <t>017970190001</t>
  </si>
  <si>
    <t>017949380001</t>
  </si>
  <si>
    <t>Nông Thị Quỳnh</t>
  </si>
  <si>
    <t>Nha</t>
  </si>
  <si>
    <t>017947060001</t>
  </si>
  <si>
    <t>Xanh</t>
  </si>
  <si>
    <t>017947970001</t>
  </si>
  <si>
    <t>Nông Mạnh</t>
  </si>
  <si>
    <t>Huýnh</t>
  </si>
  <si>
    <t>4207</t>
  </si>
  <si>
    <t>017955110001</t>
  </si>
  <si>
    <t>Cheng Thị</t>
  </si>
  <si>
    <t>Đào</t>
  </si>
  <si>
    <t>017966400001</t>
  </si>
  <si>
    <t>017954200001</t>
  </si>
  <si>
    <t>017966750001</t>
  </si>
  <si>
    <t>Hoàng Thị Hải</t>
  </si>
  <si>
    <t>017966790001</t>
  </si>
  <si>
    <t>Hoàng Thùy</t>
  </si>
  <si>
    <t>017952570001</t>
  </si>
  <si>
    <t>Lựu</t>
  </si>
  <si>
    <t>017966850001</t>
  </si>
  <si>
    <t>017966880001</t>
  </si>
  <si>
    <t>Lê Thị Quỳnh</t>
  </si>
  <si>
    <t>017966500001</t>
  </si>
  <si>
    <t>017954270001</t>
  </si>
  <si>
    <t>017951450001</t>
  </si>
  <si>
    <t>Lương Thuỳ</t>
  </si>
  <si>
    <t>017967590001</t>
  </si>
  <si>
    <t>Khúc Diệu</t>
  </si>
  <si>
    <t>017953170001</t>
  </si>
  <si>
    <t>017969940001</t>
  </si>
  <si>
    <t>Lục Thanh</t>
  </si>
  <si>
    <t>4208</t>
  </si>
  <si>
    <t>017969950001</t>
  </si>
  <si>
    <t>017945620001</t>
  </si>
  <si>
    <t>017970000001</t>
  </si>
  <si>
    <t>017952620001</t>
  </si>
  <si>
    <t>Hoàng Thúy</t>
  </si>
  <si>
    <t>017970240001</t>
  </si>
  <si>
    <t>Đặng Thị Thu</t>
  </si>
  <si>
    <t>017970250001</t>
  </si>
  <si>
    <t>Huyên</t>
  </si>
  <si>
    <t>023806310001</t>
  </si>
  <si>
    <t>Ban</t>
  </si>
  <si>
    <t>017949030001</t>
  </si>
  <si>
    <t>Phúc Hương</t>
  </si>
  <si>
    <t>017970570001</t>
  </si>
  <si>
    <t>Luyến</t>
  </si>
  <si>
    <t>017970680001</t>
  </si>
  <si>
    <t>Cam Thị</t>
  </si>
  <si>
    <t>017954490001</t>
  </si>
  <si>
    <t>Ngô Cẩm</t>
  </si>
  <si>
    <t>017953000001</t>
  </si>
  <si>
    <t>Lưu Thị</t>
  </si>
  <si>
    <t>4209</t>
  </si>
  <si>
    <t>017949190001</t>
  </si>
  <si>
    <t>Hiên</t>
  </si>
  <si>
    <t>017947350001</t>
  </si>
  <si>
    <t>Lò Công</t>
  </si>
  <si>
    <t>017968140001</t>
  </si>
  <si>
    <t>017968220001</t>
  </si>
  <si>
    <t>017952140001</t>
  </si>
  <si>
    <t>Bế Nguyễn Diệu</t>
  </si>
  <si>
    <t>Hà Ngọc</t>
  </si>
  <si>
    <t>017951440001</t>
  </si>
  <si>
    <t>Diết</t>
  </si>
  <si>
    <t>Triệu Phương</t>
  </si>
  <si>
    <t>4210</t>
  </si>
  <si>
    <t>017968850001</t>
  </si>
  <si>
    <t>Trương Thị Ngọc</t>
  </si>
  <si>
    <t>017968870001</t>
  </si>
  <si>
    <t>Mã Thị Trà</t>
  </si>
  <si>
    <t>017951960001</t>
  </si>
  <si>
    <t>017951270001</t>
  </si>
  <si>
    <t>017954660001</t>
  </si>
  <si>
    <t>017969070001</t>
  </si>
  <si>
    <t>Mê Thị Minh</t>
  </si>
  <si>
    <t>017023850001</t>
  </si>
  <si>
    <t>Nhàn</t>
  </si>
  <si>
    <t>017951160001</t>
  </si>
  <si>
    <t>Lò Khánh</t>
  </si>
  <si>
    <t>017969120001</t>
  </si>
  <si>
    <t>017969130001</t>
  </si>
  <si>
    <t>017982260001</t>
  </si>
  <si>
    <t>Hoàng Thị Mai</t>
  </si>
  <si>
    <t>4211</t>
  </si>
  <si>
    <t>017982280001</t>
  </si>
  <si>
    <t>017982290001</t>
  </si>
  <si>
    <t>Bạc Anh</t>
  </si>
  <si>
    <t>017952940001</t>
  </si>
  <si>
    <t>024023640001</t>
  </si>
  <si>
    <t>Cứ A</t>
  </si>
  <si>
    <t>Phống</t>
  </si>
  <si>
    <t>017955380001</t>
  </si>
  <si>
    <t>Dương Hồng</t>
  </si>
  <si>
    <t>017983460001</t>
  </si>
  <si>
    <t>Khuyên</t>
  </si>
  <si>
    <t>017954550001</t>
  </si>
  <si>
    <t>Nguyễn Quỳnh</t>
  </si>
  <si>
    <t>017953090001</t>
  </si>
  <si>
    <t>Phượng Thị Hồng</t>
  </si>
  <si>
    <t>4212</t>
  </si>
  <si>
    <t>017947520001</t>
  </si>
  <si>
    <t>Lã Tiến</t>
  </si>
  <si>
    <t>017983510001</t>
  </si>
  <si>
    <t>017947840001</t>
  </si>
  <si>
    <t>Hà Khánh</t>
  </si>
  <si>
    <t>017982510001</t>
  </si>
  <si>
    <t>Lê Diệu</t>
  </si>
  <si>
    <t>017952590001</t>
  </si>
  <si>
    <t>Tạ Thị Diệu</t>
  </si>
  <si>
    <t>Mơ</t>
  </si>
  <si>
    <t>017951990001</t>
  </si>
  <si>
    <t>017954560001</t>
  </si>
  <si>
    <t>Sùng Thị</t>
  </si>
  <si>
    <t>Chấu</t>
  </si>
  <si>
    <t>4213</t>
  </si>
  <si>
    <t>017953570001</t>
  </si>
  <si>
    <t>Nùng Thị</t>
  </si>
  <si>
    <t>017954320001</t>
  </si>
  <si>
    <t>017950730001</t>
  </si>
  <si>
    <t>Hoàng Phương</t>
  </si>
  <si>
    <t>017945550001</t>
  </si>
  <si>
    <t>Duyên</t>
  </si>
  <si>
    <t>017984760001</t>
  </si>
  <si>
    <t>017983680001</t>
  </si>
  <si>
    <t>017983710001</t>
  </si>
  <si>
    <t>017952710001</t>
  </si>
  <si>
    <t>Bích</t>
  </si>
  <si>
    <t>017949070001</t>
  </si>
  <si>
    <t>Nông Thu</t>
  </si>
  <si>
    <t>017985920001</t>
  </si>
  <si>
    <t>Liễu</t>
  </si>
  <si>
    <t>4214</t>
  </si>
  <si>
    <t>006926690001</t>
  </si>
  <si>
    <t>Hoàng Duy</t>
  </si>
  <si>
    <t>017985010001</t>
  </si>
  <si>
    <t>017949050001</t>
  </si>
  <si>
    <t>Lê Vĩnh</t>
  </si>
  <si>
    <t>Mỹ</t>
  </si>
  <si>
    <t>017986020001</t>
  </si>
  <si>
    <t>Nông Thị Thùy</t>
  </si>
  <si>
    <t>017953220001</t>
  </si>
  <si>
    <t>017948090001</t>
  </si>
  <si>
    <t>017952790001</t>
  </si>
  <si>
    <t>Lý Quỳnh</t>
  </si>
  <si>
    <t>017986220001</t>
  </si>
  <si>
    <t>017986230001</t>
  </si>
  <si>
    <t>Nông Tường</t>
  </si>
  <si>
    <t>Vy</t>
  </si>
  <si>
    <t>4215</t>
  </si>
  <si>
    <t>017947950001</t>
  </si>
  <si>
    <t>016695730001</t>
  </si>
  <si>
    <t>017952870001</t>
  </si>
  <si>
    <t>017949890001</t>
  </si>
  <si>
    <t>Cầm Thị</t>
  </si>
  <si>
    <t>017949950001</t>
  </si>
  <si>
    <t>Đặng Quang</t>
  </si>
  <si>
    <t>017951560001</t>
  </si>
  <si>
    <t>Nông Trường</t>
  </si>
  <si>
    <t>Danh</t>
  </si>
  <si>
    <t>Thò Bá</t>
  </si>
  <si>
    <t>Lỉa</t>
  </si>
  <si>
    <t>4216</t>
  </si>
  <si>
    <t>017947450001</t>
  </si>
  <si>
    <t>Ngô Thị</t>
  </si>
  <si>
    <t>017989780001</t>
  </si>
  <si>
    <t>Nguyễn Thị Tuyết</t>
  </si>
  <si>
    <t>017989790001</t>
  </si>
  <si>
    <t>Quách Lệ</t>
  </si>
  <si>
    <t>017954330001</t>
  </si>
  <si>
    <t>Phàn Mùi</t>
  </si>
  <si>
    <t>Pham</t>
  </si>
  <si>
    <t>017954160001</t>
  </si>
  <si>
    <t>Duy Minh</t>
  </si>
  <si>
    <t>017991100001</t>
  </si>
  <si>
    <t>Ma Lý</t>
  </si>
  <si>
    <t>017951550001</t>
  </si>
  <si>
    <t>Vừ A</t>
  </si>
  <si>
    <t>Dếnh</t>
  </si>
  <si>
    <t>017954460001</t>
  </si>
  <si>
    <t>Hứa Trọng</t>
  </si>
  <si>
    <t>Âu Thị Mỹ</t>
  </si>
  <si>
    <t>4217</t>
  </si>
  <si>
    <t>017948140001</t>
  </si>
  <si>
    <t>Phùng Thị Nguyệt</t>
  </si>
  <si>
    <t>017950600001</t>
  </si>
  <si>
    <t>Hồ Thị</t>
  </si>
  <si>
    <t>Ché</t>
  </si>
  <si>
    <t>017950750001</t>
  </si>
  <si>
    <t>Lò Thị Mai</t>
  </si>
  <si>
    <t>017991960001</t>
  </si>
  <si>
    <t>017945110001</t>
  </si>
  <si>
    <t>Điệp</t>
  </si>
  <si>
    <t>017946240001</t>
  </si>
  <si>
    <t>Xa Thị</t>
  </si>
  <si>
    <t>017992650001</t>
  </si>
  <si>
    <t>Nông Văn</t>
  </si>
  <si>
    <t>Du</t>
  </si>
  <si>
    <t>Cầm Tiến</t>
  </si>
  <si>
    <t>017953150001</t>
  </si>
  <si>
    <t>017993600001</t>
  </si>
  <si>
    <t>017951530001</t>
  </si>
  <si>
    <t>4218</t>
  </si>
  <si>
    <t>017994140001</t>
  </si>
  <si>
    <t>017994160001</t>
  </si>
  <si>
    <t>017994200001</t>
  </si>
  <si>
    <t>017994210001</t>
  </si>
  <si>
    <t>Nhói</t>
  </si>
  <si>
    <t>017024800001</t>
  </si>
  <si>
    <t>017951910001</t>
  </si>
  <si>
    <t>Lý Thị Kim</t>
  </si>
  <si>
    <t>017945980001</t>
  </si>
  <si>
    <t>017955140001</t>
  </si>
  <si>
    <t>Bùi Thị Thảo</t>
  </si>
  <si>
    <t>017974620001</t>
  </si>
  <si>
    <t>Soàn</t>
  </si>
  <si>
    <t>017974630001</t>
  </si>
  <si>
    <t>017951500001</t>
  </si>
  <si>
    <t>017974640001</t>
  </si>
  <si>
    <t>Tô Tiểu</t>
  </si>
  <si>
    <t>4219</t>
  </si>
  <si>
    <t>017974680001</t>
  </si>
  <si>
    <t>Lý Văn</t>
  </si>
  <si>
    <t>017974690001</t>
  </si>
  <si>
    <t>Vi Nguyễn Thuỳ</t>
  </si>
  <si>
    <t>017946820001</t>
  </si>
  <si>
    <t>Đinh Thị Ngọc</t>
  </si>
  <si>
    <t>017975440001</t>
  </si>
  <si>
    <t>017947600001</t>
  </si>
  <si>
    <t>Đoan</t>
  </si>
  <si>
    <t>017975450001</t>
  </si>
  <si>
    <t>017951920001</t>
  </si>
  <si>
    <t>Ly Mái</t>
  </si>
  <si>
    <t>017974720001</t>
  </si>
  <si>
    <t>Dương Quang</t>
  </si>
  <si>
    <t>017974830001</t>
  </si>
  <si>
    <t>Chu Thị Linh</t>
  </si>
  <si>
    <t>017952070001</t>
  </si>
  <si>
    <t>Mã Thu</t>
  </si>
  <si>
    <t>017975580001</t>
  </si>
  <si>
    <t>Giàng Thu</t>
  </si>
  <si>
    <t>017954500001</t>
  </si>
  <si>
    <t>017975700001</t>
  </si>
  <si>
    <t>4220</t>
  </si>
  <si>
    <t>017945690001</t>
  </si>
  <si>
    <t>Hà Thu</t>
  </si>
  <si>
    <t>017955060001</t>
  </si>
  <si>
    <t>Chi Thị</t>
  </si>
  <si>
    <t>Văn</t>
  </si>
  <si>
    <t>017976380001</t>
  </si>
  <si>
    <t>017976390001</t>
  </si>
  <si>
    <t>017952230001</t>
  </si>
  <si>
    <t>Soan</t>
  </si>
  <si>
    <t>017976420001</t>
  </si>
  <si>
    <t>Trần Thị Song</t>
  </si>
  <si>
    <t>017946920001</t>
  </si>
  <si>
    <t>Tòng Văn</t>
  </si>
  <si>
    <t>017953020001</t>
  </si>
  <si>
    <t>Lầu Thị</t>
  </si>
  <si>
    <t>Dính</t>
  </si>
  <si>
    <t>017951540001</t>
  </si>
  <si>
    <t>Chính</t>
  </si>
  <si>
    <t>020327770001</t>
  </si>
  <si>
    <t>Trần Thảo</t>
  </si>
  <si>
    <t>4221</t>
  </si>
  <si>
    <t>017975840001</t>
  </si>
  <si>
    <t>017950910001</t>
  </si>
  <si>
    <t>Nguyễn Thị Kim</t>
  </si>
  <si>
    <t>Ngần</t>
  </si>
  <si>
    <t>017947000001</t>
  </si>
  <si>
    <t>Lữ Thị Thảo</t>
  </si>
  <si>
    <t>017947020001</t>
  </si>
  <si>
    <t>017977430001</t>
  </si>
  <si>
    <t>Lục Thị</t>
  </si>
  <si>
    <t>017975930001</t>
  </si>
  <si>
    <t>017949940001</t>
  </si>
  <si>
    <t>Bùi Xuân</t>
  </si>
  <si>
    <t>017951430001</t>
  </si>
  <si>
    <t>017953080001</t>
  </si>
  <si>
    <t>Mấy</t>
  </si>
  <si>
    <t>017976000001</t>
  </si>
  <si>
    <t>Hợp</t>
  </si>
  <si>
    <t>017976010001</t>
  </si>
  <si>
    <t>Ngân Thị Hương</t>
  </si>
  <si>
    <t>017976030001</t>
  </si>
  <si>
    <t>Long Thị</t>
  </si>
  <si>
    <t>4222</t>
  </si>
  <si>
    <t>017949620001</t>
  </si>
  <si>
    <t>Hà Hoàng</t>
  </si>
  <si>
    <t>017955030001</t>
  </si>
  <si>
    <t>Đỗ Thị Mai</t>
  </si>
  <si>
    <t>017950320001</t>
  </si>
  <si>
    <t>Ma Thị Ngọc</t>
  </si>
  <si>
    <t>017978300001</t>
  </si>
  <si>
    <t>Thống</t>
  </si>
  <si>
    <t>017951420001</t>
  </si>
  <si>
    <t>Dương La Lưu</t>
  </si>
  <si>
    <t>Kỷ</t>
  </si>
  <si>
    <t>017978340001</t>
  </si>
  <si>
    <t>Phá A</t>
  </si>
  <si>
    <t>Dềnh</t>
  </si>
  <si>
    <t>017953050001</t>
  </si>
  <si>
    <t>Chấn</t>
  </si>
  <si>
    <t>017951490001</t>
  </si>
  <si>
    <t>4223</t>
  </si>
  <si>
    <t>017947330001</t>
  </si>
  <si>
    <t>Vang Thị</t>
  </si>
  <si>
    <t>017945650001</t>
  </si>
  <si>
    <t>Bàn Thị</t>
  </si>
  <si>
    <t>017976890001</t>
  </si>
  <si>
    <t>017976930001</t>
  </si>
  <si>
    <t>017977650001</t>
  </si>
  <si>
    <t>Bùi Thị Yến</t>
  </si>
  <si>
    <t>017945840001</t>
  </si>
  <si>
    <t>Hồ Thị Ngọc</t>
  </si>
  <si>
    <t>017977680001</t>
  </si>
  <si>
    <t>Bùi Tuyết</t>
  </si>
  <si>
    <t>017952250001</t>
  </si>
  <si>
    <t>Lương Thị Hồng</t>
  </si>
  <si>
    <t>017946550001</t>
  </si>
  <si>
    <t>017947150001</t>
  </si>
  <si>
    <t>017951170001</t>
  </si>
  <si>
    <t>Ma Nguyên</t>
  </si>
  <si>
    <t>4224</t>
  </si>
  <si>
    <t>017978510001</t>
  </si>
  <si>
    <t>Vy Cẩm</t>
  </si>
  <si>
    <t>017954010001</t>
  </si>
  <si>
    <t>Phạm Thị</t>
  </si>
  <si>
    <t>Ngư</t>
  </si>
  <si>
    <t>017949660001</t>
  </si>
  <si>
    <t>Long Bách</t>
  </si>
  <si>
    <t>017952190001</t>
  </si>
  <si>
    <t>Lường Phương</t>
  </si>
  <si>
    <t>017979150001</t>
  </si>
  <si>
    <t>Đồng Thanh</t>
  </si>
  <si>
    <t>017951150001</t>
  </si>
  <si>
    <t>Trương Thị Phương</t>
  </si>
  <si>
    <t>017977840001</t>
  </si>
  <si>
    <t>Đường Thị</t>
  </si>
  <si>
    <t>Dịu</t>
  </si>
  <si>
    <t>017955000001</t>
  </si>
  <si>
    <t>Nông Thị Hương</t>
  </si>
  <si>
    <t>4225</t>
  </si>
  <si>
    <t>017948910001</t>
  </si>
  <si>
    <t>Đặng Mùi</t>
  </si>
  <si>
    <t>017977930001</t>
  </si>
  <si>
    <t>Quách Thị</t>
  </si>
  <si>
    <t>017978570001</t>
  </si>
  <si>
    <t>Lèo Thị Minh</t>
  </si>
  <si>
    <t>017950260001</t>
  </si>
  <si>
    <t>Bàn Thị Kim</t>
  </si>
  <si>
    <t>017946060001</t>
  </si>
  <si>
    <t>Nguyễn Thị Trà</t>
  </si>
  <si>
    <t>017948590001</t>
  </si>
  <si>
    <t>Nhâm Thị</t>
  </si>
  <si>
    <t>017978620001</t>
  </si>
  <si>
    <t>Phùng Thị</t>
  </si>
  <si>
    <t>017949700001</t>
  </si>
  <si>
    <t>017946100001</t>
  </si>
  <si>
    <t>017949880001</t>
  </si>
  <si>
    <t>Lã Thị Diệp</t>
  </si>
  <si>
    <t>017978680001</t>
  </si>
  <si>
    <t>4226</t>
  </si>
  <si>
    <t>017952680001</t>
  </si>
  <si>
    <t>Vũ Thị Hồng</t>
  </si>
  <si>
    <t>017954810001</t>
  </si>
  <si>
    <t>017951330001</t>
  </si>
  <si>
    <t>017979340001</t>
  </si>
  <si>
    <t>017980050001</t>
  </si>
  <si>
    <t>Trần Thu</t>
  </si>
  <si>
    <t>Hoàng Tuấn</t>
  </si>
  <si>
    <t>017980140001</t>
  </si>
  <si>
    <t>Cao Lan</t>
  </si>
  <si>
    <t>017980160001</t>
  </si>
  <si>
    <t>017955460001</t>
  </si>
  <si>
    <t>Vấn</t>
  </si>
  <si>
    <t>017945780001</t>
  </si>
  <si>
    <t>Đinh Thị Lan</t>
  </si>
  <si>
    <t>017951790001</t>
  </si>
  <si>
    <t>Bùi Mai</t>
  </si>
  <si>
    <t>017950770001</t>
  </si>
  <si>
    <t>Nguyễn Khánh</t>
  </si>
  <si>
    <t>4227</t>
  </si>
  <si>
    <t>017949090001</t>
  </si>
  <si>
    <t>017979370001</t>
  </si>
  <si>
    <t>Trần Thúy</t>
  </si>
  <si>
    <t>017949280001</t>
  </si>
  <si>
    <t>017954340001</t>
  </si>
  <si>
    <t>017952720001</t>
  </si>
  <si>
    <t>017949080001</t>
  </si>
  <si>
    <t>017954070001</t>
  </si>
  <si>
    <t>Lâm Thị Tú</t>
  </si>
  <si>
    <t>4228</t>
  </si>
  <si>
    <t>017981380001</t>
  </si>
  <si>
    <t>Âu ánh</t>
  </si>
  <si>
    <t>017949610001</t>
  </si>
  <si>
    <t>Sùng</t>
  </si>
  <si>
    <t>Chư</t>
  </si>
  <si>
    <t>017953540001</t>
  </si>
  <si>
    <t>017979670001</t>
  </si>
  <si>
    <t>Phạm Thị Ngọc</t>
  </si>
  <si>
    <t>017979680001</t>
  </si>
  <si>
    <t>Cao Thị Vân</t>
  </si>
  <si>
    <t>017980340001</t>
  </si>
  <si>
    <t>Vũ Thảo</t>
  </si>
  <si>
    <t>4229</t>
  </si>
  <si>
    <t>017980480001</t>
  </si>
  <si>
    <t>Thẩm Đức</t>
  </si>
  <si>
    <t>017981410001</t>
  </si>
  <si>
    <t>Tao Thị Nhật</t>
  </si>
  <si>
    <t>4230</t>
  </si>
  <si>
    <t>017953290001</t>
  </si>
  <si>
    <t>Nguyễn Thị Thu</t>
  </si>
  <si>
    <t>4232</t>
  </si>
  <si>
    <t>017946630001</t>
  </si>
  <si>
    <t>Vũ Thanh</t>
  </si>
  <si>
    <t>017951180001</t>
  </si>
  <si>
    <t>4233</t>
  </si>
  <si>
    <t>017952920001</t>
  </si>
  <si>
    <t>Đoàn Thu</t>
  </si>
  <si>
    <t>024143230001</t>
  </si>
  <si>
    <t>Nguyễn Phương</t>
  </si>
  <si>
    <t>4234</t>
  </si>
  <si>
    <t>017984400001</t>
  </si>
  <si>
    <t>Mã ĐT</t>
  </si>
  <si>
    <t>Số TC học đi</t>
  </si>
  <si>
    <t>Tiền học đi</t>
  </si>
  <si>
    <t>Tiền miễn giảm</t>
  </si>
  <si>
    <t>Tiền đã nộp</t>
  </si>
  <si>
    <t>Tiền trả lại</t>
  </si>
  <si>
    <t>Ngày QD</t>
  </si>
  <si>
    <t>Phạm Thanh</t>
  </si>
  <si>
    <t>4501</t>
  </si>
  <si>
    <t>Số 4590/QĐ-DHLHN</t>
  </si>
  <si>
    <t>Phạm Mai</t>
  </si>
  <si>
    <t>Lý Thị Mai</t>
  </si>
  <si>
    <t>Hà Quang</t>
  </si>
  <si>
    <t>Lâm Kim</t>
  </si>
  <si>
    <t>4502</t>
  </si>
  <si>
    <t>Phan Khánh</t>
  </si>
  <si>
    <t>Thái Bích</t>
  </si>
  <si>
    <t>Nguyễn Thị Thanh</t>
  </si>
  <si>
    <t>Chuyền</t>
  </si>
  <si>
    <t>4503</t>
  </si>
  <si>
    <t>Tạ Thùy</t>
  </si>
  <si>
    <t>Quàng Thị Thu</t>
  </si>
  <si>
    <t>Biên</t>
  </si>
  <si>
    <t>Lù Thị</t>
  </si>
  <si>
    <t>4504</t>
  </si>
  <si>
    <t>Triệu Thu</t>
  </si>
  <si>
    <t>Bán</t>
  </si>
  <si>
    <t>Vàng Thị</t>
  </si>
  <si>
    <t>Xuân</t>
  </si>
  <si>
    <t>Khiên</t>
  </si>
  <si>
    <t>Ngô Thùy</t>
  </si>
  <si>
    <t>4505</t>
  </si>
  <si>
    <t>Triệu Bảo Hoàng</t>
  </si>
  <si>
    <t>Lê Minh</t>
  </si>
  <si>
    <t>4506</t>
  </si>
  <si>
    <t>Lý Hồng</t>
  </si>
  <si>
    <t>4507</t>
  </si>
  <si>
    <t>Lâu ánh</t>
  </si>
  <si>
    <t>Phạm Diệu</t>
  </si>
  <si>
    <t>Lô Thị Minh</t>
  </si>
  <si>
    <t>4508</t>
  </si>
  <si>
    <t>La Thị Phương</t>
  </si>
  <si>
    <t>Nông Thị Lý</t>
  </si>
  <si>
    <t>4509</t>
  </si>
  <si>
    <t>Hoàng Thành</t>
  </si>
  <si>
    <t>Pình</t>
  </si>
  <si>
    <t>Lương Thu</t>
  </si>
  <si>
    <t>4510</t>
  </si>
  <si>
    <t>Chuẩn</t>
  </si>
  <si>
    <t>Châu Kim</t>
  </si>
  <si>
    <t>La Hoàng</t>
  </si>
  <si>
    <t>4511</t>
  </si>
  <si>
    <t>Đặng Duy</t>
  </si>
  <si>
    <t>Đàm Văn</t>
  </si>
  <si>
    <t>Ngô Thị Thúy</t>
  </si>
  <si>
    <t>Nông Thị Lê</t>
  </si>
  <si>
    <t>Hà Đức</t>
  </si>
  <si>
    <t>Trần Thùy</t>
  </si>
  <si>
    <t>Hà Huy</t>
  </si>
  <si>
    <t>Hồ</t>
  </si>
  <si>
    <t>Phạm Thị Quỳnh</t>
  </si>
  <si>
    <t>4512</t>
  </si>
  <si>
    <t>Mạc Thị Như</t>
  </si>
  <si>
    <t>Ngô Minh</t>
  </si>
  <si>
    <t>4513</t>
  </si>
  <si>
    <t>Mã Hồng</t>
  </si>
  <si>
    <t>Nhị</t>
  </si>
  <si>
    <t>Sơ</t>
  </si>
  <si>
    <t>Lý Mỹ</t>
  </si>
  <si>
    <t>Đào Thúy</t>
  </si>
  <si>
    <t>4514</t>
  </si>
  <si>
    <t>Phạm Bảo</t>
  </si>
  <si>
    <t>4515</t>
  </si>
  <si>
    <t>Lý Chỉn</t>
  </si>
  <si>
    <t>Đào Ngọc</t>
  </si>
  <si>
    <t>Nguyễn Thị Mai</t>
  </si>
  <si>
    <t>Trần Tuấn</t>
  </si>
  <si>
    <t>4516</t>
  </si>
  <si>
    <t>Hoàng Thị Mỹ</t>
  </si>
  <si>
    <t>Đinh Thùy</t>
  </si>
  <si>
    <t>4517</t>
  </si>
  <si>
    <t>Tươi</t>
  </si>
  <si>
    <t>4518</t>
  </si>
  <si>
    <t>Đặng Trần Tâm</t>
  </si>
  <si>
    <t>Qúy</t>
  </si>
  <si>
    <t>Bùi Quang</t>
  </si>
  <si>
    <t>4519</t>
  </si>
  <si>
    <t>Sầm Thị</t>
  </si>
  <si>
    <t>Hà Hải</t>
  </si>
  <si>
    <t>Thế</t>
  </si>
  <si>
    <t>4520</t>
  </si>
  <si>
    <t>Đinh Anh</t>
  </si>
  <si>
    <t>Phạm Thị Xuân</t>
  </si>
  <si>
    <t>4521</t>
  </si>
  <si>
    <t>Yêm</t>
  </si>
  <si>
    <t>Bùi Thị Trà</t>
  </si>
  <si>
    <t>4522</t>
  </si>
  <si>
    <t>Thiều</t>
  </si>
  <si>
    <t>Tú</t>
  </si>
  <si>
    <t>4523</t>
  </si>
  <si>
    <t>Triệu Thị Huyền</t>
  </si>
  <si>
    <t>Quán Văn</t>
  </si>
  <si>
    <t>Lô Thị Lan</t>
  </si>
  <si>
    <t>Bằng</t>
  </si>
  <si>
    <t>Bàn Tòn</t>
  </si>
  <si>
    <t>Trẹ</t>
  </si>
  <si>
    <t>4524</t>
  </si>
  <si>
    <t>4525</t>
  </si>
  <si>
    <t>Đinh Thị Hồng</t>
  </si>
  <si>
    <t>Lê Tố</t>
  </si>
  <si>
    <t>Hùy</t>
  </si>
  <si>
    <t>4526</t>
  </si>
  <si>
    <t>Mai Thị Quỳnh</t>
  </si>
  <si>
    <t>Lầu Y</t>
  </si>
  <si>
    <t>Vị</t>
  </si>
  <si>
    <t>4527</t>
  </si>
  <si>
    <t>Lô Ngọc</t>
  </si>
  <si>
    <t>Thẩm</t>
  </si>
  <si>
    <t>Ma Thị Lệ</t>
  </si>
  <si>
    <t>4528</t>
  </si>
  <si>
    <t>Trà</t>
  </si>
  <si>
    <t>Giàng Minh</t>
  </si>
  <si>
    <t>Bùi Thị Thủy</t>
  </si>
  <si>
    <t>Tiên</t>
  </si>
  <si>
    <t>Lương Mai</t>
  </si>
  <si>
    <t>4530</t>
  </si>
  <si>
    <t>Lương Diễm</t>
  </si>
  <si>
    <t>4532</t>
  </si>
  <si>
    <t>Y Sang</t>
  </si>
  <si>
    <t>Sruk</t>
  </si>
  <si>
    <t>4537</t>
  </si>
  <si>
    <t>Rơ Ô</t>
  </si>
  <si>
    <t>Hiệu</t>
  </si>
  <si>
    <t>Lục Vĩnh</t>
  </si>
  <si>
    <t>H M#o</t>
  </si>
  <si>
    <t>Mlô</t>
  </si>
  <si>
    <t>Trần Hậu</t>
  </si>
  <si>
    <t>Dương Văn</t>
  </si>
  <si>
    <t>Văn Tiến</t>
  </si>
  <si>
    <t>DANH SÁCH SINH VIÊN CẦN BỔ SUNG STK</t>
  </si>
  <si>
    <t>Trong TH  sau ngày 22/12 không có phản hồi  từ sinh viên phòng TCKT sẽ tiến hành trả theo danh sách đã chốt</t>
  </si>
  <si>
    <t>Sinh viên chưa hoàn thành học phí sẽ không được trả tiền MG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</si>
</sst>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6">
    <font>
      <sz val="14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1">
    <xf numFmtId="0" fontId="0" fillId="0" borderId="0" xfId="0"/>
    <xf numFmtId="0" fontId="1" fillId="0" borderId="0" xfId="0" applyFont="1" applyAlignment="1"/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8" fontId="9" fillId="2" borderId="2" xfId="0" applyNumberFormat="1" applyFont="1" applyFill="1" applyBorder="1" applyAlignment="1">
      <alignment horizontal="center" vertical="center" wrapText="1"/>
    </xf>
    <xf numFmtId="38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3" fontId="11" fillId="0" borderId="1" xfId="0" applyNumberFormat="1" applyFont="1" applyBorder="1"/>
    <xf numFmtId="38" fontId="11" fillId="0" borderId="1" xfId="0" applyNumberFormat="1" applyFont="1" applyBorder="1"/>
    <xf numFmtId="38" fontId="11" fillId="0" borderId="1" xfId="0" applyNumberFormat="1" applyFont="1" applyBorder="1" applyAlignment="1">
      <alignment horizontal="center"/>
    </xf>
    <xf numFmtId="38" fontId="11" fillId="0" borderId="0" xfId="0" applyNumberFormat="1" applyFont="1" applyBorder="1"/>
    <xf numFmtId="0" fontId="11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3" fontId="11" fillId="3" borderId="1" xfId="0" applyNumberFormat="1" applyFont="1" applyFill="1" applyBorder="1"/>
    <xf numFmtId="38" fontId="11" fillId="3" borderId="1" xfId="0" applyNumberFormat="1" applyFont="1" applyFill="1" applyBorder="1"/>
    <xf numFmtId="38" fontId="11" fillId="3" borderId="1" xfId="0" applyNumberFormat="1" applyFont="1" applyFill="1" applyBorder="1" applyAlignment="1">
      <alignment horizontal="center"/>
    </xf>
    <xf numFmtId="38" fontId="11" fillId="3" borderId="0" xfId="0" applyNumberFormat="1" applyFont="1" applyFill="1" applyBorder="1"/>
    <xf numFmtId="38" fontId="11" fillId="3" borderId="1" xfId="0" applyNumberFormat="1" applyFont="1" applyFill="1" applyBorder="1" applyAlignment="1">
      <alignment horizontal="center" vertical="center"/>
    </xf>
    <xf numFmtId="38" fontId="11" fillId="3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3" borderId="0" xfId="0" applyFont="1" applyFill="1"/>
    <xf numFmtId="0" fontId="12" fillId="0" borderId="1" xfId="0" applyFont="1" applyBorder="1"/>
    <xf numFmtId="3" fontId="12" fillId="0" borderId="1" xfId="0" applyNumberFormat="1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38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164" fontId="11" fillId="0" borderId="1" xfId="0" applyNumberFormat="1" applyFont="1" applyBorder="1"/>
    <xf numFmtId="0" fontId="11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3" fontId="11" fillId="4" borderId="1" xfId="0" applyNumberFormat="1" applyFont="1" applyFill="1" applyBorder="1"/>
    <xf numFmtId="38" fontId="11" fillId="4" borderId="1" xfId="0" applyNumberFormat="1" applyFont="1" applyFill="1" applyBorder="1"/>
    <xf numFmtId="164" fontId="11" fillId="3" borderId="1" xfId="0" applyNumberFormat="1" applyFont="1" applyFill="1" applyBorder="1"/>
    <xf numFmtId="164" fontId="11" fillId="3" borderId="1" xfId="0" quotePrefix="1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3" fontId="9" fillId="0" borderId="1" xfId="0" applyNumberFormat="1" applyFont="1" applyBorder="1" applyAlignment="1"/>
    <xf numFmtId="0" fontId="14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1" fillId="5" borderId="1" xfId="0" applyNumberFormat="1" applyFont="1" applyFill="1" applyBorder="1"/>
    <xf numFmtId="0" fontId="11" fillId="5" borderId="1" xfId="0" applyFont="1" applyFill="1" applyBorder="1"/>
    <xf numFmtId="3" fontId="11" fillId="5" borderId="1" xfId="0" applyNumberFormat="1" applyFont="1" applyFill="1" applyBorder="1"/>
    <xf numFmtId="38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right"/>
    </xf>
    <xf numFmtId="0" fontId="12" fillId="3" borderId="1" xfId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/>
    <xf numFmtId="0" fontId="11" fillId="3" borderId="1" xfId="1" applyNumberFormat="1" applyFont="1" applyFill="1" applyBorder="1"/>
    <xf numFmtId="3" fontId="11" fillId="3" borderId="1" xfId="1" applyNumberFormat="1" applyFont="1" applyFill="1" applyBorder="1"/>
    <xf numFmtId="1" fontId="11" fillId="3" borderId="1" xfId="1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14" fontId="11" fillId="3" borderId="1" xfId="1" applyNumberFormat="1" applyFont="1" applyFill="1" applyBorder="1"/>
    <xf numFmtId="0" fontId="12" fillId="3" borderId="1" xfId="1" applyFont="1" applyFill="1" applyBorder="1"/>
    <xf numFmtId="3" fontId="12" fillId="3" borderId="1" xfId="1" applyNumberFormat="1" applyFont="1" applyFill="1" applyBorder="1"/>
    <xf numFmtId="0" fontId="11" fillId="0" borderId="1" xfId="0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/>
    </xf>
    <xf numFmtId="0" fontId="11" fillId="3" borderId="0" xfId="1" applyFont="1" applyFill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5" fillId="0" borderId="0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ATM%20K45.BIDV.10.1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m2020"/>
      <sheetName val="thieu ma SV"/>
    </sheetNames>
    <sheetDataSet>
      <sheetData sheetId="0">
        <row r="2">
          <cell r="L2">
            <v>450101</v>
          </cell>
          <cell r="M2" t="str">
            <v>022202002166</v>
          </cell>
          <cell r="N2" t="str">
            <v>12510002033135</v>
          </cell>
        </row>
        <row r="3">
          <cell r="L3">
            <v>450102</v>
          </cell>
          <cell r="M3" t="str">
            <v>132483439</v>
          </cell>
          <cell r="N3">
            <v>12510002046027</v>
          </cell>
        </row>
        <row r="4">
          <cell r="L4">
            <v>450103</v>
          </cell>
          <cell r="M4" t="str">
            <v>184447843</v>
          </cell>
          <cell r="N4" t="str">
            <v>12510002038972</v>
          </cell>
        </row>
        <row r="5">
          <cell r="L5">
            <v>450104</v>
          </cell>
          <cell r="M5" t="str">
            <v>082389365</v>
          </cell>
          <cell r="N5" t="str">
            <v>12510002046036</v>
          </cell>
        </row>
        <row r="6">
          <cell r="L6">
            <v>450105</v>
          </cell>
          <cell r="M6" t="str">
            <v>071107387</v>
          </cell>
          <cell r="N6" t="str">
            <v>12510002033126</v>
          </cell>
        </row>
        <row r="7">
          <cell r="L7">
            <v>450106</v>
          </cell>
          <cell r="M7">
            <v>187888179</v>
          </cell>
          <cell r="N7">
            <v>51110000726799</v>
          </cell>
        </row>
        <row r="8">
          <cell r="L8">
            <v>450107</v>
          </cell>
          <cell r="M8" t="str">
            <v>037202001492</v>
          </cell>
          <cell r="N8" t="e">
            <v>#N/A</v>
          </cell>
        </row>
        <row r="9">
          <cell r="L9">
            <v>450108</v>
          </cell>
          <cell r="M9" t="str">
            <v>037302001458</v>
          </cell>
          <cell r="N9" t="e">
            <v>#N/A</v>
          </cell>
        </row>
        <row r="10">
          <cell r="L10">
            <v>450110</v>
          </cell>
          <cell r="M10">
            <v>31302009890</v>
          </cell>
          <cell r="N10" t="str">
            <v>12510002036851</v>
          </cell>
        </row>
        <row r="11">
          <cell r="L11">
            <v>450111</v>
          </cell>
          <cell r="M11">
            <v>30302004709</v>
          </cell>
          <cell r="N11" t="str">
            <v>12510002038909</v>
          </cell>
        </row>
        <row r="12">
          <cell r="L12">
            <v>450112</v>
          </cell>
          <cell r="M12">
            <v>30202010994</v>
          </cell>
          <cell r="N12" t="str">
            <v>12510002033205</v>
          </cell>
        </row>
        <row r="13">
          <cell r="L13">
            <v>450113</v>
          </cell>
          <cell r="M13">
            <v>132418304</v>
          </cell>
          <cell r="N13" t="str">
            <v>12510002038981</v>
          </cell>
        </row>
        <row r="14">
          <cell r="L14">
            <v>450114</v>
          </cell>
          <cell r="M14">
            <v>33302003895</v>
          </cell>
          <cell r="N14" t="str">
            <v>12510002033144</v>
          </cell>
        </row>
        <row r="15">
          <cell r="L15">
            <v>450115</v>
          </cell>
          <cell r="M15">
            <v>1202004502</v>
          </cell>
          <cell r="N15" t="str">
            <v>12510002046054</v>
          </cell>
        </row>
        <row r="16">
          <cell r="L16">
            <v>450116</v>
          </cell>
          <cell r="M16">
            <v>1200025762</v>
          </cell>
          <cell r="N16" t="str">
            <v>12510002038866</v>
          </cell>
        </row>
        <row r="17">
          <cell r="L17">
            <v>450117</v>
          </cell>
          <cell r="M17">
            <v>1302016141</v>
          </cell>
          <cell r="N17" t="str">
            <v>12510002033180</v>
          </cell>
        </row>
        <row r="18">
          <cell r="L18">
            <v>450118</v>
          </cell>
          <cell r="M18">
            <v>91907310</v>
          </cell>
          <cell r="N18" t="str">
            <v>12510002038945</v>
          </cell>
        </row>
        <row r="19">
          <cell r="L19">
            <v>450119</v>
          </cell>
          <cell r="M19">
            <v>31302001741</v>
          </cell>
          <cell r="N19" t="str">
            <v>12510002038954</v>
          </cell>
        </row>
        <row r="20">
          <cell r="L20">
            <v>450120</v>
          </cell>
          <cell r="M20">
            <v>38302015081</v>
          </cell>
          <cell r="N20" t="str">
            <v>12510002038963</v>
          </cell>
        </row>
        <row r="21">
          <cell r="L21">
            <v>450121</v>
          </cell>
          <cell r="M21">
            <v>22302000600</v>
          </cell>
          <cell r="N21" t="str">
            <v>12510002033214</v>
          </cell>
        </row>
        <row r="22">
          <cell r="L22">
            <v>450122</v>
          </cell>
          <cell r="M22">
            <v>36202000548</v>
          </cell>
          <cell r="N22" t="str">
            <v>12510002033199</v>
          </cell>
        </row>
        <row r="23">
          <cell r="L23">
            <v>450124</v>
          </cell>
          <cell r="M23">
            <v>122416300</v>
          </cell>
          <cell r="N23" t="str">
            <v>12510002033117</v>
          </cell>
        </row>
        <row r="24">
          <cell r="L24">
            <v>450125</v>
          </cell>
          <cell r="M24">
            <v>91979084</v>
          </cell>
          <cell r="N24" t="str">
            <v>12510002038936</v>
          </cell>
        </row>
        <row r="25">
          <cell r="L25">
            <v>450126</v>
          </cell>
          <cell r="M25">
            <v>132472110</v>
          </cell>
          <cell r="N25" t="str">
            <v>12510002046045</v>
          </cell>
        </row>
        <row r="26">
          <cell r="L26">
            <v>450127</v>
          </cell>
          <cell r="M26">
            <v>132500656</v>
          </cell>
          <cell r="N26" t="str">
            <v>12510002033074</v>
          </cell>
        </row>
        <row r="27">
          <cell r="L27">
            <v>450128</v>
          </cell>
          <cell r="M27">
            <v>1302007661</v>
          </cell>
          <cell r="N27" t="str">
            <v>12510002038927</v>
          </cell>
        </row>
        <row r="28">
          <cell r="L28">
            <v>450129</v>
          </cell>
          <cell r="M28">
            <v>1302004921</v>
          </cell>
          <cell r="N28" t="str">
            <v>12510002033056</v>
          </cell>
        </row>
        <row r="29">
          <cell r="L29">
            <v>450130</v>
          </cell>
          <cell r="M29">
            <v>31302008039</v>
          </cell>
          <cell r="N29" t="str">
            <v>12510002038884</v>
          </cell>
        </row>
        <row r="30">
          <cell r="L30">
            <v>450131</v>
          </cell>
          <cell r="M30">
            <v>34302010292</v>
          </cell>
          <cell r="N30" t="str">
            <v>12510002033171</v>
          </cell>
        </row>
        <row r="31">
          <cell r="L31">
            <v>450132</v>
          </cell>
          <cell r="M31">
            <v>38302000156</v>
          </cell>
          <cell r="N31" t="str">
            <v>12510002038893</v>
          </cell>
        </row>
        <row r="32">
          <cell r="L32">
            <v>450133</v>
          </cell>
          <cell r="M32">
            <v>31302003872</v>
          </cell>
          <cell r="N32" t="str">
            <v>12510002033047</v>
          </cell>
        </row>
        <row r="33">
          <cell r="L33">
            <v>450134</v>
          </cell>
          <cell r="M33">
            <v>95299213</v>
          </cell>
          <cell r="N33">
            <v>39510000428646</v>
          </cell>
        </row>
        <row r="34">
          <cell r="L34">
            <v>450135</v>
          </cell>
          <cell r="M34">
            <v>1202011602</v>
          </cell>
          <cell r="N34" t="str">
            <v>12510002038918</v>
          </cell>
        </row>
        <row r="35">
          <cell r="L35">
            <v>450136</v>
          </cell>
          <cell r="M35">
            <v>1302004397</v>
          </cell>
          <cell r="N35">
            <v>12510002033162</v>
          </cell>
        </row>
        <row r="36">
          <cell r="L36">
            <v>450137</v>
          </cell>
          <cell r="M36">
            <v>1202001423</v>
          </cell>
          <cell r="N36" t="str">
            <v>12510002033065</v>
          </cell>
        </row>
        <row r="37">
          <cell r="L37">
            <v>450138</v>
          </cell>
          <cell r="M37">
            <v>1202033726</v>
          </cell>
          <cell r="N37">
            <v>21410003027398</v>
          </cell>
        </row>
        <row r="38">
          <cell r="L38">
            <v>450139</v>
          </cell>
          <cell r="M38">
            <v>122382636</v>
          </cell>
          <cell r="N38" t="str">
            <v>12510002033108</v>
          </cell>
        </row>
        <row r="39">
          <cell r="L39">
            <v>450140</v>
          </cell>
          <cell r="M39">
            <v>132481186</v>
          </cell>
          <cell r="N39" t="str">
            <v>12510002033092</v>
          </cell>
        </row>
        <row r="40">
          <cell r="L40">
            <v>450141</v>
          </cell>
          <cell r="M40">
            <v>30202010985</v>
          </cell>
          <cell r="N40" t="str">
            <v>12510002033083</v>
          </cell>
        </row>
        <row r="41">
          <cell r="L41">
            <v>450142</v>
          </cell>
          <cell r="M41">
            <v>184445526</v>
          </cell>
          <cell r="N41" t="str">
            <v>12510002038875</v>
          </cell>
        </row>
        <row r="42">
          <cell r="L42">
            <v>450143</v>
          </cell>
          <cell r="M42">
            <v>241923980</v>
          </cell>
          <cell r="N42" t="str">
            <v>12510002038802</v>
          </cell>
        </row>
        <row r="43">
          <cell r="L43">
            <v>450144</v>
          </cell>
          <cell r="M43">
            <v>71094995</v>
          </cell>
          <cell r="N43">
            <v>34110001276508</v>
          </cell>
        </row>
        <row r="44">
          <cell r="L44">
            <v>450145</v>
          </cell>
          <cell r="M44">
            <v>187856339</v>
          </cell>
          <cell r="N44">
            <v>51310000416632</v>
          </cell>
        </row>
        <row r="45">
          <cell r="L45">
            <v>450146</v>
          </cell>
          <cell r="M45">
            <v>51152279</v>
          </cell>
          <cell r="N45">
            <v>12510002038820</v>
          </cell>
        </row>
        <row r="46">
          <cell r="L46">
            <v>450147</v>
          </cell>
          <cell r="M46">
            <v>26302002893</v>
          </cell>
          <cell r="N46" t="str">
            <v>12510002038857</v>
          </cell>
        </row>
        <row r="47">
          <cell r="L47">
            <v>450148</v>
          </cell>
          <cell r="M47">
            <v>212464189</v>
          </cell>
          <cell r="N47" t="str">
            <v>12510002038811</v>
          </cell>
        </row>
        <row r="48">
          <cell r="L48">
            <v>450149</v>
          </cell>
          <cell r="M48">
            <v>35302001275</v>
          </cell>
          <cell r="N48">
            <v>48210000758463</v>
          </cell>
        </row>
        <row r="49">
          <cell r="L49">
            <v>450150</v>
          </cell>
          <cell r="M49">
            <v>38302001671</v>
          </cell>
          <cell r="N49">
            <v>50210000291538</v>
          </cell>
        </row>
        <row r="50">
          <cell r="L50">
            <v>450151</v>
          </cell>
          <cell r="M50">
            <v>22302003198</v>
          </cell>
          <cell r="N50" t="str">
            <v>12510002038839</v>
          </cell>
        </row>
        <row r="51">
          <cell r="L51">
            <v>450152</v>
          </cell>
          <cell r="M51">
            <v>38301006049</v>
          </cell>
          <cell r="N51">
            <v>12510002038848</v>
          </cell>
        </row>
        <row r="52">
          <cell r="L52">
            <v>450153</v>
          </cell>
          <cell r="M52">
            <v>38302000359</v>
          </cell>
          <cell r="N52" t="str">
            <v>12510002033241</v>
          </cell>
        </row>
        <row r="53">
          <cell r="L53">
            <v>450154</v>
          </cell>
          <cell r="M53">
            <v>26302005605</v>
          </cell>
          <cell r="N53" t="str">
            <v>12510002033232</v>
          </cell>
        </row>
        <row r="54">
          <cell r="L54">
            <v>450155</v>
          </cell>
          <cell r="M54">
            <v>122361846</v>
          </cell>
          <cell r="N54" t="str">
            <v>12510002033223</v>
          </cell>
        </row>
        <row r="55">
          <cell r="L55">
            <v>450156</v>
          </cell>
          <cell r="M55" t="str">
            <v>082356254</v>
          </cell>
          <cell r="N55">
            <v>12510002033038</v>
          </cell>
        </row>
        <row r="56">
          <cell r="L56">
            <v>450201</v>
          </cell>
          <cell r="M56">
            <v>184421433</v>
          </cell>
          <cell r="N56" t="str">
            <v>12510002033311</v>
          </cell>
        </row>
        <row r="57">
          <cell r="L57">
            <v>450202</v>
          </cell>
          <cell r="M57">
            <v>261597562</v>
          </cell>
          <cell r="N57">
            <v>28910000322337</v>
          </cell>
        </row>
        <row r="58">
          <cell r="L58">
            <v>450203</v>
          </cell>
          <cell r="M58">
            <v>1302024937</v>
          </cell>
          <cell r="N58" t="str">
            <v>12510002033302</v>
          </cell>
        </row>
        <row r="59">
          <cell r="L59">
            <v>450204</v>
          </cell>
          <cell r="M59">
            <v>132482541</v>
          </cell>
          <cell r="N59" t="str">
            <v>12510002033393</v>
          </cell>
        </row>
        <row r="60">
          <cell r="L60">
            <v>450205</v>
          </cell>
          <cell r="M60">
            <v>38302018574</v>
          </cell>
          <cell r="N60" t="str">
            <v>12510002039276</v>
          </cell>
        </row>
        <row r="61">
          <cell r="L61">
            <v>450206</v>
          </cell>
          <cell r="M61">
            <v>95307011</v>
          </cell>
          <cell r="N61" t="str">
            <v>12510002039054</v>
          </cell>
        </row>
        <row r="62">
          <cell r="L62">
            <v>450207</v>
          </cell>
          <cell r="M62">
            <v>85705448</v>
          </cell>
          <cell r="N62" t="str">
            <v>12510002046063</v>
          </cell>
        </row>
        <row r="63">
          <cell r="L63">
            <v>450208</v>
          </cell>
          <cell r="M63">
            <v>22302004265</v>
          </cell>
          <cell r="N63">
            <v>44010000755714</v>
          </cell>
        </row>
        <row r="64">
          <cell r="L64">
            <v>450209</v>
          </cell>
          <cell r="M64">
            <v>1202002023</v>
          </cell>
          <cell r="N64" t="str">
            <v>12510002033339</v>
          </cell>
        </row>
        <row r="65">
          <cell r="L65">
            <v>450210</v>
          </cell>
          <cell r="M65">
            <v>31302005811</v>
          </cell>
          <cell r="N65" t="str">
            <v>12510002046072</v>
          </cell>
        </row>
        <row r="66">
          <cell r="L66">
            <v>450211</v>
          </cell>
          <cell r="M66">
            <v>22302001604</v>
          </cell>
          <cell r="N66">
            <v>44110001148952</v>
          </cell>
        </row>
        <row r="67">
          <cell r="L67">
            <v>450212</v>
          </cell>
          <cell r="M67">
            <v>71090427</v>
          </cell>
          <cell r="N67" t="str">
            <v>12510002046081</v>
          </cell>
        </row>
        <row r="68">
          <cell r="L68">
            <v>450213</v>
          </cell>
          <cell r="M68">
            <v>1202018983</v>
          </cell>
          <cell r="N68" t="str">
            <v>12510002033296</v>
          </cell>
        </row>
        <row r="69">
          <cell r="L69">
            <v>450214</v>
          </cell>
          <cell r="M69">
            <v>38302021082</v>
          </cell>
          <cell r="N69" t="str">
            <v>12510002033278</v>
          </cell>
        </row>
        <row r="70">
          <cell r="L70">
            <v>450215</v>
          </cell>
          <cell r="M70">
            <v>51119440</v>
          </cell>
          <cell r="N70">
            <v>41110000611230</v>
          </cell>
        </row>
        <row r="71">
          <cell r="L71">
            <v>450216</v>
          </cell>
          <cell r="M71">
            <v>91924977</v>
          </cell>
          <cell r="N71">
            <v>39810000642304</v>
          </cell>
        </row>
        <row r="72">
          <cell r="L72">
            <v>450217</v>
          </cell>
          <cell r="M72" t="str">
            <v>'132524743</v>
          </cell>
          <cell r="N72">
            <v>12510002039045</v>
          </cell>
        </row>
        <row r="73">
          <cell r="L73">
            <v>450218</v>
          </cell>
          <cell r="M73">
            <v>1302002420</v>
          </cell>
          <cell r="N73" t="str">
            <v>12510002039133</v>
          </cell>
        </row>
        <row r="74">
          <cell r="L74">
            <v>450219</v>
          </cell>
          <cell r="M74">
            <v>82386247</v>
          </cell>
          <cell r="N74" t="str">
            <v>12510002039072</v>
          </cell>
        </row>
        <row r="75">
          <cell r="L75">
            <v>450220</v>
          </cell>
          <cell r="M75">
            <v>79202037743</v>
          </cell>
          <cell r="N75" t="str">
            <v>12510002039151</v>
          </cell>
        </row>
        <row r="76">
          <cell r="L76">
            <v>450221</v>
          </cell>
          <cell r="M76">
            <v>82366995</v>
          </cell>
          <cell r="N76" t="str">
            <v>12510002039081</v>
          </cell>
        </row>
        <row r="77">
          <cell r="L77">
            <v>450222</v>
          </cell>
          <cell r="M77">
            <v>1302038664</v>
          </cell>
          <cell r="N77" t="str">
            <v>12510002039124</v>
          </cell>
        </row>
        <row r="78">
          <cell r="L78">
            <v>450223</v>
          </cell>
          <cell r="M78">
            <v>125985593</v>
          </cell>
          <cell r="N78" t="str">
            <v>12510002039142</v>
          </cell>
        </row>
        <row r="79">
          <cell r="L79">
            <v>450224</v>
          </cell>
          <cell r="M79">
            <v>36302000551</v>
          </cell>
          <cell r="N79" t="str">
            <v>12510002033409</v>
          </cell>
        </row>
        <row r="80">
          <cell r="L80">
            <v>450225</v>
          </cell>
          <cell r="M80">
            <v>73572009</v>
          </cell>
          <cell r="N80" t="str">
            <v>12510002033250</v>
          </cell>
        </row>
        <row r="81">
          <cell r="L81">
            <v>450226</v>
          </cell>
          <cell r="M81">
            <v>92023309</v>
          </cell>
          <cell r="N81" t="str">
            <v>12510002039009</v>
          </cell>
        </row>
        <row r="82">
          <cell r="L82">
            <v>450227</v>
          </cell>
          <cell r="M82">
            <v>36302002025</v>
          </cell>
          <cell r="N82" t="str">
            <v>12510002039036</v>
          </cell>
        </row>
        <row r="83">
          <cell r="L83">
            <v>450228</v>
          </cell>
          <cell r="M83">
            <v>122368092</v>
          </cell>
          <cell r="N83" t="str">
            <v>12510002039249</v>
          </cell>
        </row>
        <row r="84">
          <cell r="L84">
            <v>450229</v>
          </cell>
          <cell r="M84">
            <v>36302009055</v>
          </cell>
          <cell r="N84" t="str">
            <v>12510002039027</v>
          </cell>
        </row>
        <row r="85">
          <cell r="L85">
            <v>450230</v>
          </cell>
          <cell r="M85">
            <v>38302007066</v>
          </cell>
          <cell r="N85" t="str">
            <v>12510002033269</v>
          </cell>
        </row>
        <row r="86">
          <cell r="L86">
            <v>450231</v>
          </cell>
          <cell r="M86">
            <v>34302000321</v>
          </cell>
          <cell r="N86" t="str">
            <v>12510002039018</v>
          </cell>
        </row>
        <row r="87">
          <cell r="L87">
            <v>450232</v>
          </cell>
          <cell r="M87">
            <v>36202012417</v>
          </cell>
          <cell r="N87" t="str">
            <v>12510002038990</v>
          </cell>
        </row>
        <row r="88">
          <cell r="L88">
            <v>450233</v>
          </cell>
          <cell r="M88">
            <v>63545755</v>
          </cell>
          <cell r="N88" t="str">
            <v>12510002033320</v>
          </cell>
        </row>
        <row r="89">
          <cell r="L89">
            <v>450234</v>
          </cell>
          <cell r="M89">
            <v>1202033926</v>
          </cell>
          <cell r="N89" t="str">
            <v>12510002033357</v>
          </cell>
        </row>
        <row r="90">
          <cell r="L90">
            <v>450235</v>
          </cell>
          <cell r="M90">
            <v>38302001164</v>
          </cell>
          <cell r="N90">
            <v>12510002055661</v>
          </cell>
        </row>
        <row r="91">
          <cell r="L91">
            <v>450236</v>
          </cell>
          <cell r="M91">
            <v>1202007746</v>
          </cell>
          <cell r="N91" t="str">
            <v>12510002033287</v>
          </cell>
        </row>
        <row r="92">
          <cell r="L92">
            <v>450237</v>
          </cell>
          <cell r="M92">
            <v>71085157</v>
          </cell>
          <cell r="N92" t="str">
            <v>12510002033366</v>
          </cell>
        </row>
        <row r="93">
          <cell r="L93">
            <v>450238</v>
          </cell>
          <cell r="M93">
            <v>132459526</v>
          </cell>
          <cell r="N93" t="str">
            <v>12510002039267</v>
          </cell>
        </row>
        <row r="94">
          <cell r="L94">
            <v>450239</v>
          </cell>
          <cell r="M94">
            <v>132459668</v>
          </cell>
          <cell r="N94" t="str">
            <v>12510002039258</v>
          </cell>
        </row>
        <row r="95">
          <cell r="L95">
            <v>450240</v>
          </cell>
          <cell r="M95">
            <v>30302010193</v>
          </cell>
          <cell r="N95" t="str">
            <v>12510002033375</v>
          </cell>
        </row>
        <row r="96">
          <cell r="L96">
            <v>450241</v>
          </cell>
          <cell r="M96">
            <v>31302006629</v>
          </cell>
          <cell r="N96" t="str">
            <v>12510002033384</v>
          </cell>
        </row>
        <row r="97">
          <cell r="L97">
            <v>450242</v>
          </cell>
          <cell r="M97">
            <v>36302007612</v>
          </cell>
          <cell r="N97" t="str">
            <v>12510002033348</v>
          </cell>
        </row>
        <row r="98">
          <cell r="L98">
            <v>450243</v>
          </cell>
          <cell r="M98">
            <v>1302007141</v>
          </cell>
          <cell r="N98" t="str">
            <v>12510002039179</v>
          </cell>
        </row>
        <row r="99">
          <cell r="L99">
            <v>450244</v>
          </cell>
          <cell r="M99">
            <v>132426931</v>
          </cell>
          <cell r="N99" t="str">
            <v>12510002039230</v>
          </cell>
        </row>
        <row r="100">
          <cell r="L100">
            <v>450245</v>
          </cell>
          <cell r="M100">
            <v>34302000642</v>
          </cell>
          <cell r="N100">
            <v>47110001353807</v>
          </cell>
        </row>
        <row r="101">
          <cell r="L101">
            <v>450246</v>
          </cell>
          <cell r="M101">
            <v>30202001562</v>
          </cell>
          <cell r="N101" t="str">
            <v>12510002039160</v>
          </cell>
        </row>
        <row r="102">
          <cell r="L102">
            <v>450247</v>
          </cell>
          <cell r="M102">
            <v>94302000047</v>
          </cell>
          <cell r="N102" t="str">
            <v>12510002039106</v>
          </cell>
        </row>
        <row r="103">
          <cell r="L103">
            <v>450248</v>
          </cell>
          <cell r="M103">
            <v>37202004414</v>
          </cell>
          <cell r="N103" t="str">
            <v>12510002039188</v>
          </cell>
        </row>
        <row r="104">
          <cell r="L104">
            <v>450249</v>
          </cell>
          <cell r="M104">
            <v>1200019922</v>
          </cell>
          <cell r="N104" t="str">
            <v>12510002039212</v>
          </cell>
        </row>
        <row r="105">
          <cell r="L105">
            <v>450250</v>
          </cell>
          <cell r="M105">
            <v>34302002517</v>
          </cell>
          <cell r="N105" t="str">
            <v>12510002046090</v>
          </cell>
        </row>
        <row r="106">
          <cell r="L106">
            <v>450251</v>
          </cell>
          <cell r="M106">
            <v>82358023</v>
          </cell>
          <cell r="N106">
            <v>12510002039115</v>
          </cell>
        </row>
        <row r="107">
          <cell r="L107">
            <v>450252</v>
          </cell>
          <cell r="M107">
            <v>34302006831</v>
          </cell>
          <cell r="N107" t="str">
            <v>12510002039090</v>
          </cell>
        </row>
        <row r="108">
          <cell r="L108">
            <v>450253</v>
          </cell>
          <cell r="M108">
            <v>30302005925</v>
          </cell>
          <cell r="N108" t="str">
            <v>12510002039203</v>
          </cell>
        </row>
        <row r="109">
          <cell r="L109">
            <v>450254</v>
          </cell>
          <cell r="M109">
            <v>30302006563</v>
          </cell>
          <cell r="N109" t="str">
            <v>12510002039197</v>
          </cell>
        </row>
        <row r="110">
          <cell r="L110">
            <v>450255</v>
          </cell>
          <cell r="M110">
            <v>30302003580</v>
          </cell>
          <cell r="N110">
            <v>12410003097076</v>
          </cell>
        </row>
        <row r="111">
          <cell r="L111">
            <v>450256</v>
          </cell>
          <cell r="M111">
            <v>1201036452</v>
          </cell>
          <cell r="N111" t="str">
            <v>12510002039221</v>
          </cell>
        </row>
        <row r="112">
          <cell r="L112">
            <v>450301</v>
          </cell>
          <cell r="M112">
            <v>31302001531</v>
          </cell>
          <cell r="N112" t="str">
            <v>12510002055087</v>
          </cell>
        </row>
        <row r="113">
          <cell r="L113">
            <v>450302</v>
          </cell>
          <cell r="M113">
            <v>61132414</v>
          </cell>
          <cell r="N113" t="str">
            <v>12510002043240</v>
          </cell>
        </row>
        <row r="114">
          <cell r="L114">
            <v>450303</v>
          </cell>
          <cell r="M114">
            <v>38302012344</v>
          </cell>
          <cell r="N114" t="str">
            <v>12510002055148</v>
          </cell>
        </row>
        <row r="115">
          <cell r="L115">
            <v>450304</v>
          </cell>
          <cell r="M115">
            <v>45234441</v>
          </cell>
          <cell r="N115" t="str">
            <v>12510002054987</v>
          </cell>
        </row>
        <row r="116">
          <cell r="L116">
            <v>450305</v>
          </cell>
          <cell r="M116">
            <v>22302001219</v>
          </cell>
          <cell r="N116">
            <v>44110001037564</v>
          </cell>
        </row>
        <row r="117">
          <cell r="L117">
            <v>450306</v>
          </cell>
          <cell r="M117">
            <v>1202029999</v>
          </cell>
          <cell r="N117" t="str">
            <v>12510002055227</v>
          </cell>
        </row>
        <row r="118">
          <cell r="L118">
            <v>450307</v>
          </cell>
          <cell r="M118">
            <v>37302001833</v>
          </cell>
          <cell r="N118" t="str">
            <v>12510002043286</v>
          </cell>
        </row>
        <row r="119">
          <cell r="L119">
            <v>450308</v>
          </cell>
          <cell r="M119">
            <v>1202003106</v>
          </cell>
          <cell r="N119" t="str">
            <v>12510002043231</v>
          </cell>
        </row>
        <row r="120">
          <cell r="L120">
            <v>450309</v>
          </cell>
          <cell r="M120">
            <v>26201001002</v>
          </cell>
          <cell r="N120" t="str">
            <v>12510002054996</v>
          </cell>
        </row>
        <row r="121">
          <cell r="L121">
            <v>450310</v>
          </cell>
          <cell r="M121">
            <v>51225566</v>
          </cell>
          <cell r="N121" t="str">
            <v>12510002055069</v>
          </cell>
        </row>
        <row r="122">
          <cell r="L122">
            <v>450311</v>
          </cell>
          <cell r="M122">
            <v>38202012678</v>
          </cell>
          <cell r="N122" t="str">
            <v>12510002055014</v>
          </cell>
        </row>
        <row r="123">
          <cell r="L123">
            <v>450312</v>
          </cell>
          <cell r="M123">
            <v>1302011766</v>
          </cell>
          <cell r="N123" t="str">
            <v>12510002046595</v>
          </cell>
        </row>
        <row r="124">
          <cell r="L124">
            <v>450313</v>
          </cell>
          <cell r="M124">
            <v>1302025963</v>
          </cell>
          <cell r="N124" t="str">
            <v>12510002043259</v>
          </cell>
        </row>
        <row r="125">
          <cell r="L125">
            <v>450314</v>
          </cell>
          <cell r="M125">
            <v>38097004468</v>
          </cell>
          <cell r="N125" t="str">
            <v>12510002055005</v>
          </cell>
        </row>
        <row r="126">
          <cell r="L126">
            <v>450315</v>
          </cell>
          <cell r="M126">
            <v>187974197</v>
          </cell>
          <cell r="N126" t="str">
            <v>12510002055023</v>
          </cell>
        </row>
        <row r="127">
          <cell r="L127">
            <v>450316</v>
          </cell>
          <cell r="M127">
            <v>51109784</v>
          </cell>
          <cell r="N127" t="str">
            <v>12510002043277</v>
          </cell>
        </row>
        <row r="128">
          <cell r="L128">
            <v>450317</v>
          </cell>
          <cell r="M128">
            <v>33202004063</v>
          </cell>
          <cell r="N128" t="str">
            <v>12510002043268</v>
          </cell>
        </row>
        <row r="129">
          <cell r="L129">
            <v>450318</v>
          </cell>
          <cell r="M129">
            <v>45234451</v>
          </cell>
          <cell r="N129">
            <v>36210000431644</v>
          </cell>
        </row>
        <row r="130">
          <cell r="L130">
            <v>450319</v>
          </cell>
          <cell r="M130">
            <v>30202010416</v>
          </cell>
          <cell r="N130">
            <v>46010003803751</v>
          </cell>
        </row>
        <row r="131">
          <cell r="L131">
            <v>450320</v>
          </cell>
          <cell r="M131">
            <v>132490381</v>
          </cell>
          <cell r="N131" t="str">
            <v>12510002055078</v>
          </cell>
        </row>
        <row r="132">
          <cell r="L132">
            <v>450321</v>
          </cell>
          <cell r="M132">
            <v>30202010348</v>
          </cell>
          <cell r="N132" t="str">
            <v>12510002055050</v>
          </cell>
        </row>
        <row r="133">
          <cell r="L133">
            <v>450322</v>
          </cell>
          <cell r="M133">
            <v>1302034986</v>
          </cell>
          <cell r="N133">
            <v>45210000697974</v>
          </cell>
        </row>
        <row r="134">
          <cell r="L134">
            <v>450323</v>
          </cell>
          <cell r="M134">
            <v>184421363</v>
          </cell>
          <cell r="N134" t="str">
            <v>12510002055157</v>
          </cell>
        </row>
        <row r="135">
          <cell r="L135">
            <v>450324</v>
          </cell>
          <cell r="M135">
            <v>1302005045</v>
          </cell>
          <cell r="N135">
            <v>15910000219130</v>
          </cell>
        </row>
        <row r="136">
          <cell r="L136">
            <v>450325</v>
          </cell>
          <cell r="M136">
            <v>34202009240</v>
          </cell>
          <cell r="N136" t="str">
            <v>12510002054969</v>
          </cell>
        </row>
        <row r="137">
          <cell r="L137">
            <v>450326</v>
          </cell>
          <cell r="M137">
            <v>51112243</v>
          </cell>
          <cell r="N137">
            <v>41110000611045</v>
          </cell>
        </row>
        <row r="138">
          <cell r="L138">
            <v>450327</v>
          </cell>
          <cell r="M138">
            <v>33302003892</v>
          </cell>
          <cell r="N138" t="str">
            <v>12510002054950</v>
          </cell>
        </row>
        <row r="139">
          <cell r="L139">
            <v>450328</v>
          </cell>
          <cell r="M139">
            <v>31302000882</v>
          </cell>
          <cell r="N139" t="str">
            <v>12510002055209</v>
          </cell>
        </row>
        <row r="140">
          <cell r="L140">
            <v>450329</v>
          </cell>
          <cell r="M140">
            <v>1202028092</v>
          </cell>
          <cell r="N140" t="str">
            <v>12510002055032</v>
          </cell>
        </row>
        <row r="141">
          <cell r="L141">
            <v>450330</v>
          </cell>
          <cell r="M141">
            <v>37302002584</v>
          </cell>
          <cell r="N141">
            <v>48810000546411</v>
          </cell>
        </row>
        <row r="142">
          <cell r="L142">
            <v>450331</v>
          </cell>
          <cell r="M142">
            <v>1202000208</v>
          </cell>
          <cell r="N142" t="str">
            <v>12510002043295</v>
          </cell>
        </row>
        <row r="143">
          <cell r="L143">
            <v>450332</v>
          </cell>
          <cell r="M143">
            <v>61125284</v>
          </cell>
          <cell r="N143">
            <v>37110000813211</v>
          </cell>
        </row>
        <row r="144">
          <cell r="L144">
            <v>450333</v>
          </cell>
          <cell r="M144">
            <v>36302001515</v>
          </cell>
          <cell r="N144">
            <v>12510002043213</v>
          </cell>
        </row>
        <row r="145">
          <cell r="L145">
            <v>450334</v>
          </cell>
          <cell r="M145">
            <v>40495032</v>
          </cell>
          <cell r="N145">
            <v>21610000680167</v>
          </cell>
        </row>
        <row r="146">
          <cell r="L146">
            <v>450335</v>
          </cell>
          <cell r="M146">
            <v>1302015357</v>
          </cell>
          <cell r="N146" t="str">
            <v>12510002054978</v>
          </cell>
        </row>
        <row r="147">
          <cell r="L147">
            <v>450336</v>
          </cell>
          <cell r="M147">
            <v>1202006980</v>
          </cell>
          <cell r="N147" t="str">
            <v>12510002055041</v>
          </cell>
        </row>
        <row r="148">
          <cell r="L148">
            <v>450337</v>
          </cell>
          <cell r="M148">
            <v>31202004189</v>
          </cell>
          <cell r="N148" t="str">
            <v>12510002055218</v>
          </cell>
        </row>
        <row r="149">
          <cell r="L149">
            <v>450338</v>
          </cell>
          <cell r="M149">
            <v>31302008459</v>
          </cell>
          <cell r="N149" t="str">
            <v>12510002055111</v>
          </cell>
        </row>
        <row r="150">
          <cell r="L150">
            <v>450339</v>
          </cell>
          <cell r="M150">
            <v>31302008990</v>
          </cell>
          <cell r="N150" t="str">
            <v>12510002055102</v>
          </cell>
        </row>
        <row r="151">
          <cell r="L151">
            <v>450340</v>
          </cell>
          <cell r="M151">
            <v>38202009131</v>
          </cell>
          <cell r="N151" t="str">
            <v>12510002055120</v>
          </cell>
        </row>
        <row r="152">
          <cell r="L152">
            <v>450341</v>
          </cell>
          <cell r="M152">
            <v>36302012442</v>
          </cell>
          <cell r="N152" t="str">
            <v>12510002055139</v>
          </cell>
        </row>
        <row r="153">
          <cell r="L153">
            <v>450343</v>
          </cell>
          <cell r="M153">
            <v>1202039433</v>
          </cell>
          <cell r="N153" t="str">
            <v>12510002055096</v>
          </cell>
        </row>
        <row r="154">
          <cell r="L154">
            <v>450344</v>
          </cell>
          <cell r="M154">
            <v>91946322</v>
          </cell>
          <cell r="N154" t="str">
            <v>12510002043222</v>
          </cell>
        </row>
        <row r="155">
          <cell r="L155">
            <v>450345</v>
          </cell>
          <cell r="M155">
            <v>125917419</v>
          </cell>
          <cell r="N155" t="str">
            <v>12510002043170</v>
          </cell>
        </row>
        <row r="156">
          <cell r="L156">
            <v>450346</v>
          </cell>
          <cell r="M156">
            <v>206054328</v>
          </cell>
          <cell r="N156" t="str">
            <v>12510002055245</v>
          </cell>
        </row>
        <row r="157">
          <cell r="L157">
            <v>450347</v>
          </cell>
          <cell r="M157">
            <v>1302019059</v>
          </cell>
          <cell r="N157" t="str">
            <v>12510002055184</v>
          </cell>
        </row>
        <row r="158">
          <cell r="L158">
            <v>450348</v>
          </cell>
          <cell r="M158">
            <v>22302000638</v>
          </cell>
          <cell r="N158" t="str">
            <v>12510002055193</v>
          </cell>
        </row>
        <row r="159">
          <cell r="L159">
            <v>450349</v>
          </cell>
          <cell r="M159">
            <v>36302007874</v>
          </cell>
          <cell r="N159">
            <v>48210000706763</v>
          </cell>
        </row>
        <row r="160">
          <cell r="L160">
            <v>450350</v>
          </cell>
          <cell r="M160">
            <v>38302001287</v>
          </cell>
          <cell r="N160" t="str">
            <v>12510002043198</v>
          </cell>
        </row>
        <row r="161">
          <cell r="L161">
            <v>450351</v>
          </cell>
          <cell r="M161">
            <v>38302001288</v>
          </cell>
          <cell r="N161" t="str">
            <v>12510002043189</v>
          </cell>
        </row>
        <row r="162">
          <cell r="L162">
            <v>450352</v>
          </cell>
          <cell r="M162">
            <v>184456062</v>
          </cell>
          <cell r="N162" t="str">
            <v>12510002055166</v>
          </cell>
        </row>
        <row r="163">
          <cell r="L163">
            <v>450353</v>
          </cell>
          <cell r="M163">
            <v>35202002934</v>
          </cell>
          <cell r="N163" t="str">
            <v>12510002055236</v>
          </cell>
        </row>
        <row r="164">
          <cell r="L164">
            <v>450354</v>
          </cell>
          <cell r="M164">
            <v>33202005259</v>
          </cell>
          <cell r="N164" t="str">
            <v>12510002055175</v>
          </cell>
        </row>
        <row r="165">
          <cell r="L165">
            <v>450355</v>
          </cell>
          <cell r="M165">
            <v>73516522</v>
          </cell>
          <cell r="N165">
            <v>12510002043204</v>
          </cell>
        </row>
        <row r="166">
          <cell r="L166">
            <v>450356</v>
          </cell>
          <cell r="M166">
            <v>113768079</v>
          </cell>
          <cell r="N166">
            <v>45510000891032</v>
          </cell>
        </row>
        <row r="167">
          <cell r="L167">
            <v>450357</v>
          </cell>
          <cell r="M167">
            <v>113768545</v>
          </cell>
          <cell r="N167" t="e">
            <v>#N/A</v>
          </cell>
        </row>
        <row r="168">
          <cell r="L168">
            <v>450401</v>
          </cell>
          <cell r="M168">
            <v>26302006181</v>
          </cell>
          <cell r="N168" t="str">
            <v>12510002043435</v>
          </cell>
        </row>
        <row r="169">
          <cell r="L169">
            <v>450402</v>
          </cell>
          <cell r="M169">
            <v>51152019</v>
          </cell>
          <cell r="N169" t="str">
            <v>12510002043392</v>
          </cell>
        </row>
        <row r="170">
          <cell r="L170">
            <v>450403</v>
          </cell>
          <cell r="M170">
            <v>30302007973</v>
          </cell>
          <cell r="N170">
            <v>46110000538167</v>
          </cell>
        </row>
        <row r="171">
          <cell r="L171">
            <v>450404</v>
          </cell>
          <cell r="M171">
            <v>22302000368</v>
          </cell>
          <cell r="N171" t="str">
            <v>12510002055272</v>
          </cell>
        </row>
        <row r="172">
          <cell r="L172">
            <v>450405</v>
          </cell>
          <cell r="M172">
            <v>73533608</v>
          </cell>
          <cell r="N172" t="str">
            <v>12510002043356</v>
          </cell>
        </row>
        <row r="173">
          <cell r="L173">
            <v>450406</v>
          </cell>
          <cell r="M173">
            <v>26302003035</v>
          </cell>
          <cell r="N173">
            <v>12510002035441</v>
          </cell>
        </row>
        <row r="174">
          <cell r="L174">
            <v>450407</v>
          </cell>
          <cell r="M174">
            <v>1202014600</v>
          </cell>
          <cell r="N174" t="str">
            <v>12510002055290</v>
          </cell>
        </row>
        <row r="175">
          <cell r="L175">
            <v>450408</v>
          </cell>
          <cell r="M175">
            <v>1202027546</v>
          </cell>
          <cell r="N175" t="str">
            <v>12510002055281</v>
          </cell>
        </row>
        <row r="176">
          <cell r="L176">
            <v>450409</v>
          </cell>
          <cell r="M176">
            <v>35302004253</v>
          </cell>
          <cell r="N176" t="str">
            <v>12510002055360</v>
          </cell>
        </row>
        <row r="177">
          <cell r="L177">
            <v>450410</v>
          </cell>
          <cell r="M177">
            <v>1202018554</v>
          </cell>
          <cell r="N177" t="str">
            <v>12510002055306</v>
          </cell>
        </row>
        <row r="178">
          <cell r="L178">
            <v>450411</v>
          </cell>
          <cell r="M178">
            <v>22302000094</v>
          </cell>
          <cell r="N178">
            <v>44310000380056</v>
          </cell>
        </row>
        <row r="179">
          <cell r="L179">
            <v>450412</v>
          </cell>
          <cell r="M179">
            <v>73556813</v>
          </cell>
          <cell r="N179" t="str">
            <v>12510002043408</v>
          </cell>
        </row>
        <row r="180">
          <cell r="L180">
            <v>450413</v>
          </cell>
          <cell r="M180">
            <v>37302004563</v>
          </cell>
          <cell r="N180">
            <v>48310000747592</v>
          </cell>
        </row>
        <row r="181">
          <cell r="L181">
            <v>450414</v>
          </cell>
          <cell r="M181">
            <v>1302004502</v>
          </cell>
          <cell r="N181" t="str">
            <v>12510002043417</v>
          </cell>
        </row>
        <row r="182">
          <cell r="L182">
            <v>450415</v>
          </cell>
          <cell r="M182">
            <v>38302016167</v>
          </cell>
          <cell r="N182" t="str">
            <v>12510002043426</v>
          </cell>
        </row>
        <row r="183">
          <cell r="L183">
            <v>450416</v>
          </cell>
          <cell r="M183">
            <v>71080740</v>
          </cell>
          <cell r="N183" t="str">
            <v>12510002046601</v>
          </cell>
        </row>
        <row r="184">
          <cell r="L184">
            <v>450417</v>
          </cell>
          <cell r="M184">
            <v>37202003658</v>
          </cell>
          <cell r="N184" t="str">
            <v>12510002055403</v>
          </cell>
        </row>
        <row r="185">
          <cell r="L185">
            <v>450418</v>
          </cell>
          <cell r="M185">
            <v>15202000003</v>
          </cell>
          <cell r="N185" t="str">
            <v>12510002055351</v>
          </cell>
        </row>
        <row r="186">
          <cell r="L186">
            <v>450419</v>
          </cell>
          <cell r="M186">
            <v>233331579</v>
          </cell>
          <cell r="N186" t="str">
            <v>12510002055397</v>
          </cell>
        </row>
        <row r="187">
          <cell r="L187">
            <v>450420</v>
          </cell>
          <cell r="M187">
            <v>82351910</v>
          </cell>
          <cell r="N187">
            <v>12510002057490</v>
          </cell>
        </row>
        <row r="188">
          <cell r="L188">
            <v>450421</v>
          </cell>
          <cell r="M188">
            <v>71119982</v>
          </cell>
          <cell r="N188">
            <v>42510001462964</v>
          </cell>
        </row>
        <row r="189">
          <cell r="L189">
            <v>450422</v>
          </cell>
          <cell r="M189">
            <v>82389145</v>
          </cell>
          <cell r="N189" t="str">
            <v>12510002055342</v>
          </cell>
        </row>
        <row r="190">
          <cell r="L190">
            <v>450423</v>
          </cell>
          <cell r="M190">
            <v>1202010237</v>
          </cell>
          <cell r="N190" t="str">
            <v>12510002046629</v>
          </cell>
        </row>
        <row r="191">
          <cell r="L191">
            <v>450424</v>
          </cell>
          <cell r="M191">
            <v>1302024604</v>
          </cell>
          <cell r="N191" t="str">
            <v>12510002055315</v>
          </cell>
        </row>
        <row r="192">
          <cell r="L192">
            <v>450425</v>
          </cell>
          <cell r="M192">
            <v>51217847</v>
          </cell>
          <cell r="N192">
            <v>41210000234698</v>
          </cell>
        </row>
        <row r="193">
          <cell r="L193">
            <v>450426</v>
          </cell>
          <cell r="M193">
            <v>34302002791</v>
          </cell>
          <cell r="N193" t="str">
            <v>12510002055254</v>
          </cell>
        </row>
        <row r="194">
          <cell r="L194">
            <v>450427</v>
          </cell>
          <cell r="M194">
            <v>31202005949</v>
          </cell>
          <cell r="N194" t="str">
            <v>12510002043444</v>
          </cell>
        </row>
        <row r="195">
          <cell r="L195">
            <v>450428</v>
          </cell>
          <cell r="M195">
            <v>113786081</v>
          </cell>
          <cell r="N195" t="str">
            <v>12510002055458</v>
          </cell>
        </row>
        <row r="196">
          <cell r="L196">
            <v>450429</v>
          </cell>
          <cell r="M196">
            <v>30302004478</v>
          </cell>
          <cell r="N196" t="str">
            <v>12510002055324</v>
          </cell>
        </row>
        <row r="197">
          <cell r="L197">
            <v>450430</v>
          </cell>
          <cell r="M197">
            <v>122393135</v>
          </cell>
          <cell r="N197" t="str">
            <v>12510002055263</v>
          </cell>
        </row>
        <row r="198">
          <cell r="L198">
            <v>450431</v>
          </cell>
          <cell r="M198">
            <v>61125473</v>
          </cell>
          <cell r="N198" t="str">
            <v>12510002055476</v>
          </cell>
        </row>
        <row r="199">
          <cell r="L199">
            <v>450432</v>
          </cell>
          <cell r="M199">
            <v>184423257</v>
          </cell>
          <cell r="N199">
            <v>52110000274352</v>
          </cell>
        </row>
        <row r="200">
          <cell r="L200">
            <v>450433</v>
          </cell>
          <cell r="M200">
            <v>184405874</v>
          </cell>
          <cell r="N200" t="str">
            <v>12510002055412</v>
          </cell>
        </row>
        <row r="201">
          <cell r="L201">
            <v>450434</v>
          </cell>
          <cell r="M201">
            <v>92005999</v>
          </cell>
          <cell r="N201">
            <v>39010001542775</v>
          </cell>
        </row>
        <row r="202">
          <cell r="L202">
            <v>450435</v>
          </cell>
          <cell r="M202">
            <v>31202002832</v>
          </cell>
          <cell r="N202" t="str">
            <v>12510002043310</v>
          </cell>
        </row>
        <row r="203">
          <cell r="L203">
            <v>450436</v>
          </cell>
          <cell r="M203">
            <v>34302009392</v>
          </cell>
          <cell r="N203" t="str">
            <v>12510002055333</v>
          </cell>
        </row>
        <row r="204">
          <cell r="L204">
            <v>450437</v>
          </cell>
          <cell r="M204">
            <v>36302007071</v>
          </cell>
          <cell r="N204" t="str">
            <v>12510002055467</v>
          </cell>
        </row>
        <row r="205">
          <cell r="L205">
            <v>450438</v>
          </cell>
          <cell r="M205">
            <v>187984488</v>
          </cell>
          <cell r="N205">
            <v>51010001727196</v>
          </cell>
        </row>
        <row r="206">
          <cell r="L206">
            <v>450439</v>
          </cell>
          <cell r="M206">
            <v>1302020857</v>
          </cell>
          <cell r="N206">
            <v>22210003102036</v>
          </cell>
        </row>
        <row r="207">
          <cell r="L207">
            <v>450440</v>
          </cell>
          <cell r="M207">
            <v>34302001519</v>
          </cell>
          <cell r="N207" t="str">
            <v>12510002055485</v>
          </cell>
        </row>
        <row r="208">
          <cell r="L208">
            <v>450441</v>
          </cell>
          <cell r="M208">
            <v>38202001277</v>
          </cell>
          <cell r="N208">
            <v>50110001210098</v>
          </cell>
        </row>
        <row r="209">
          <cell r="L209">
            <v>450442</v>
          </cell>
          <cell r="M209">
            <v>36302012893</v>
          </cell>
          <cell r="N209" t="str">
            <v>12510002055449</v>
          </cell>
        </row>
        <row r="210">
          <cell r="L210">
            <v>450443</v>
          </cell>
          <cell r="M210">
            <v>22302003077</v>
          </cell>
          <cell r="N210" t="str">
            <v>12510002043301</v>
          </cell>
        </row>
        <row r="211">
          <cell r="L211">
            <v>450444</v>
          </cell>
          <cell r="M211">
            <v>34302000263</v>
          </cell>
          <cell r="N211">
            <v>47110001426763</v>
          </cell>
        </row>
        <row r="212">
          <cell r="L212">
            <v>450445</v>
          </cell>
          <cell r="M212">
            <v>45270076</v>
          </cell>
          <cell r="N212" t="str">
            <v>12510002043329</v>
          </cell>
        </row>
        <row r="213">
          <cell r="L213">
            <v>450446</v>
          </cell>
          <cell r="M213">
            <v>71072398</v>
          </cell>
          <cell r="N213">
            <v>12510002055379</v>
          </cell>
        </row>
        <row r="214">
          <cell r="L214">
            <v>450447</v>
          </cell>
          <cell r="M214">
            <v>132426930</v>
          </cell>
          <cell r="N214" t="str">
            <v>12510002043383</v>
          </cell>
        </row>
        <row r="215">
          <cell r="L215">
            <v>450448</v>
          </cell>
          <cell r="M215">
            <v>22302002833</v>
          </cell>
          <cell r="N215" t="str">
            <v>12510002043374</v>
          </cell>
        </row>
        <row r="216">
          <cell r="L216">
            <v>450449</v>
          </cell>
          <cell r="M216">
            <v>132453258</v>
          </cell>
          <cell r="N216" t="str">
            <v>12510002055388</v>
          </cell>
        </row>
        <row r="217">
          <cell r="L217">
            <v>450450</v>
          </cell>
          <cell r="M217">
            <v>1302000022</v>
          </cell>
          <cell r="N217">
            <v>12510001722564</v>
          </cell>
        </row>
        <row r="218">
          <cell r="L218">
            <v>450451</v>
          </cell>
          <cell r="M218">
            <v>113796791</v>
          </cell>
          <cell r="N218" t="str">
            <v>12510002043347</v>
          </cell>
        </row>
        <row r="219">
          <cell r="L219">
            <v>450452</v>
          </cell>
          <cell r="M219">
            <v>1302024962</v>
          </cell>
          <cell r="N219" t="str">
            <v>12510002055421</v>
          </cell>
        </row>
        <row r="220">
          <cell r="L220">
            <v>450453</v>
          </cell>
          <cell r="M220">
            <v>132426967</v>
          </cell>
          <cell r="N220" t="str">
            <v>12510002043365</v>
          </cell>
        </row>
        <row r="221">
          <cell r="L221">
            <v>450454</v>
          </cell>
          <cell r="M221">
            <v>1202020949</v>
          </cell>
          <cell r="N221" t="str">
            <v>12510002046610</v>
          </cell>
        </row>
        <row r="222">
          <cell r="L222">
            <v>450455</v>
          </cell>
          <cell r="M222">
            <v>122441568</v>
          </cell>
          <cell r="N222" t="str">
            <v>12510002043338</v>
          </cell>
        </row>
        <row r="223">
          <cell r="L223">
            <v>450456</v>
          </cell>
          <cell r="M223">
            <v>1302033873</v>
          </cell>
          <cell r="N223" t="str">
            <v>12510002055430</v>
          </cell>
        </row>
        <row r="224">
          <cell r="L224">
            <v>450501</v>
          </cell>
          <cell r="M224">
            <v>34302009339</v>
          </cell>
          <cell r="N224">
            <v>12510002035469</v>
          </cell>
        </row>
        <row r="225">
          <cell r="L225">
            <v>450502</v>
          </cell>
          <cell r="M225">
            <v>30302004761</v>
          </cell>
          <cell r="N225">
            <v>12510002035502</v>
          </cell>
        </row>
        <row r="226">
          <cell r="L226">
            <v>450503</v>
          </cell>
          <cell r="M226">
            <v>35302003625</v>
          </cell>
          <cell r="N226">
            <v>12510002035335</v>
          </cell>
        </row>
        <row r="227">
          <cell r="L227">
            <v>450504</v>
          </cell>
          <cell r="M227">
            <v>38302012775</v>
          </cell>
          <cell r="N227">
            <v>12510002035539</v>
          </cell>
        </row>
        <row r="228">
          <cell r="L228">
            <v>450505</v>
          </cell>
          <cell r="M228">
            <v>61145170</v>
          </cell>
          <cell r="N228">
            <v>12510002035450</v>
          </cell>
        </row>
        <row r="229">
          <cell r="L229">
            <v>450506</v>
          </cell>
          <cell r="M229">
            <v>125923539</v>
          </cell>
          <cell r="N229">
            <v>43310000482995</v>
          </cell>
        </row>
        <row r="230">
          <cell r="L230">
            <v>450507</v>
          </cell>
          <cell r="M230">
            <v>132482914</v>
          </cell>
          <cell r="N230">
            <v>12510002035548</v>
          </cell>
        </row>
        <row r="231">
          <cell r="L231">
            <v>450508</v>
          </cell>
          <cell r="M231">
            <v>35302003292</v>
          </cell>
          <cell r="N231">
            <v>12510002035487</v>
          </cell>
        </row>
        <row r="232">
          <cell r="L232">
            <v>450509</v>
          </cell>
          <cell r="M232">
            <v>73573214</v>
          </cell>
          <cell r="N232">
            <v>34510000414385</v>
          </cell>
        </row>
        <row r="233">
          <cell r="L233">
            <v>450510</v>
          </cell>
          <cell r="M233">
            <v>38302021693</v>
          </cell>
          <cell r="N233">
            <v>12510002035566</v>
          </cell>
        </row>
        <row r="234">
          <cell r="L234">
            <v>450511</v>
          </cell>
          <cell r="M234">
            <v>187964791</v>
          </cell>
          <cell r="N234">
            <v>12510002035496</v>
          </cell>
        </row>
        <row r="235">
          <cell r="L235">
            <v>450512</v>
          </cell>
          <cell r="M235">
            <v>187988099</v>
          </cell>
          <cell r="N235">
            <v>12510002035557</v>
          </cell>
        </row>
        <row r="236">
          <cell r="L236">
            <v>450513</v>
          </cell>
          <cell r="M236">
            <v>1202028110</v>
          </cell>
          <cell r="N236">
            <v>12510002035520</v>
          </cell>
        </row>
        <row r="237">
          <cell r="L237">
            <v>450514</v>
          </cell>
          <cell r="M237">
            <v>35201002813</v>
          </cell>
          <cell r="N237">
            <v>12510002035511</v>
          </cell>
        </row>
        <row r="238">
          <cell r="L238">
            <v>450515</v>
          </cell>
          <cell r="M238">
            <v>122417169</v>
          </cell>
          <cell r="N238">
            <v>12510002035618</v>
          </cell>
        </row>
        <row r="239">
          <cell r="L239">
            <v>450516</v>
          </cell>
          <cell r="M239">
            <v>82379368</v>
          </cell>
          <cell r="N239">
            <v>12510002035627</v>
          </cell>
        </row>
        <row r="240">
          <cell r="L240">
            <v>450517</v>
          </cell>
          <cell r="M240">
            <v>122432521</v>
          </cell>
          <cell r="N240">
            <v>12510002035414</v>
          </cell>
        </row>
        <row r="241">
          <cell r="L241">
            <v>450518</v>
          </cell>
          <cell r="M241">
            <v>1201029470</v>
          </cell>
          <cell r="N241">
            <v>12810000775557</v>
          </cell>
        </row>
        <row r="242">
          <cell r="L242">
            <v>450519</v>
          </cell>
          <cell r="M242">
            <v>122389830</v>
          </cell>
          <cell r="N242">
            <v>12510002035478</v>
          </cell>
        </row>
        <row r="243">
          <cell r="L243">
            <v>450520</v>
          </cell>
          <cell r="M243">
            <v>26302003849</v>
          </cell>
          <cell r="N243">
            <v>12510002040241</v>
          </cell>
        </row>
        <row r="244">
          <cell r="L244">
            <v>450521</v>
          </cell>
          <cell r="M244">
            <v>122409666</v>
          </cell>
          <cell r="N244">
            <v>12510002054455</v>
          </cell>
        </row>
        <row r="245">
          <cell r="L245">
            <v>450522</v>
          </cell>
          <cell r="M245">
            <v>38200020782</v>
          </cell>
          <cell r="N245">
            <v>12510002035423</v>
          </cell>
        </row>
        <row r="246">
          <cell r="L246">
            <v>450523</v>
          </cell>
          <cell r="M246">
            <v>38302004539</v>
          </cell>
          <cell r="N246">
            <v>12510002035432</v>
          </cell>
        </row>
        <row r="247">
          <cell r="L247">
            <v>450524</v>
          </cell>
          <cell r="M247">
            <v>26302002612</v>
          </cell>
          <cell r="N247">
            <v>42510001396975</v>
          </cell>
        </row>
        <row r="248">
          <cell r="L248">
            <v>450525</v>
          </cell>
          <cell r="M248">
            <v>36302009125</v>
          </cell>
          <cell r="N248">
            <v>12510002040250</v>
          </cell>
        </row>
        <row r="249">
          <cell r="L249">
            <v>450526</v>
          </cell>
          <cell r="M249">
            <v>82366402</v>
          </cell>
          <cell r="N249">
            <v>12510002035593</v>
          </cell>
        </row>
        <row r="250">
          <cell r="L250">
            <v>450527</v>
          </cell>
          <cell r="M250">
            <v>36202002917</v>
          </cell>
          <cell r="N250">
            <v>12510002035584</v>
          </cell>
        </row>
        <row r="251">
          <cell r="L251">
            <v>450528</v>
          </cell>
          <cell r="M251">
            <v>132458101</v>
          </cell>
          <cell r="N251">
            <v>12510002035575</v>
          </cell>
        </row>
        <row r="252">
          <cell r="L252">
            <v>450529</v>
          </cell>
          <cell r="M252">
            <v>38202013558</v>
          </cell>
          <cell r="N252">
            <v>12510002035265</v>
          </cell>
        </row>
        <row r="253">
          <cell r="L253">
            <v>450530</v>
          </cell>
          <cell r="M253">
            <v>34302009889</v>
          </cell>
          <cell r="N253">
            <v>12510002035609</v>
          </cell>
        </row>
        <row r="254">
          <cell r="L254">
            <v>450531</v>
          </cell>
          <cell r="M254">
            <v>36302002355</v>
          </cell>
          <cell r="N254">
            <v>12510002035636</v>
          </cell>
        </row>
        <row r="255">
          <cell r="L255">
            <v>450532</v>
          </cell>
          <cell r="M255">
            <v>22302004213</v>
          </cell>
          <cell r="N255">
            <v>44010000801246</v>
          </cell>
        </row>
        <row r="256">
          <cell r="L256">
            <v>450533</v>
          </cell>
          <cell r="M256">
            <v>35202002374</v>
          </cell>
          <cell r="N256">
            <v>12510002035274</v>
          </cell>
        </row>
        <row r="257">
          <cell r="L257">
            <v>450534</v>
          </cell>
          <cell r="M257">
            <v>1302033495</v>
          </cell>
          <cell r="N257">
            <v>12610001149461</v>
          </cell>
        </row>
        <row r="258">
          <cell r="L258">
            <v>450535</v>
          </cell>
          <cell r="M258">
            <v>61125717</v>
          </cell>
          <cell r="N258">
            <v>37110000900061</v>
          </cell>
        </row>
        <row r="259">
          <cell r="L259">
            <v>450536</v>
          </cell>
          <cell r="M259">
            <v>38302001543</v>
          </cell>
          <cell r="N259">
            <v>50210000287333</v>
          </cell>
        </row>
        <row r="260">
          <cell r="L260">
            <v>450537</v>
          </cell>
          <cell r="M260">
            <v>187969061</v>
          </cell>
          <cell r="N260">
            <v>51810000374355</v>
          </cell>
        </row>
        <row r="261">
          <cell r="L261">
            <v>450538</v>
          </cell>
          <cell r="M261">
            <v>1302018137</v>
          </cell>
          <cell r="N261">
            <v>12510002035317</v>
          </cell>
        </row>
        <row r="262">
          <cell r="L262">
            <v>450539</v>
          </cell>
          <cell r="M262">
            <v>51152155</v>
          </cell>
          <cell r="N262">
            <v>12510002035292</v>
          </cell>
        </row>
        <row r="263">
          <cell r="L263">
            <v>450540</v>
          </cell>
          <cell r="M263">
            <v>37302003187</v>
          </cell>
          <cell r="N263">
            <v>12510002035326</v>
          </cell>
        </row>
        <row r="264">
          <cell r="L264">
            <v>450541</v>
          </cell>
          <cell r="M264">
            <v>125917826</v>
          </cell>
          <cell r="N264">
            <v>12510002035308</v>
          </cell>
        </row>
        <row r="265">
          <cell r="L265">
            <v>450542</v>
          </cell>
          <cell r="M265">
            <v>125950957</v>
          </cell>
          <cell r="N265">
            <v>12510002035283</v>
          </cell>
        </row>
        <row r="266">
          <cell r="L266">
            <v>450543</v>
          </cell>
          <cell r="M266">
            <v>1302034759</v>
          </cell>
          <cell r="N266">
            <v>26010001299480</v>
          </cell>
        </row>
        <row r="267">
          <cell r="L267">
            <v>450544</v>
          </cell>
          <cell r="M267">
            <v>187967069</v>
          </cell>
          <cell r="N267">
            <v>51010001657655</v>
          </cell>
        </row>
        <row r="268">
          <cell r="L268">
            <v>450545</v>
          </cell>
          <cell r="M268">
            <v>122368702</v>
          </cell>
          <cell r="N268">
            <v>43210001315750</v>
          </cell>
        </row>
        <row r="269">
          <cell r="L269">
            <v>450546</v>
          </cell>
          <cell r="M269">
            <v>245451561</v>
          </cell>
          <cell r="N269">
            <v>12510002035399</v>
          </cell>
        </row>
        <row r="270">
          <cell r="L270">
            <v>450547</v>
          </cell>
          <cell r="M270">
            <v>125878118</v>
          </cell>
          <cell r="N270">
            <v>43210001316717</v>
          </cell>
        </row>
        <row r="271">
          <cell r="L271">
            <v>450548</v>
          </cell>
          <cell r="M271">
            <v>85906992</v>
          </cell>
          <cell r="N271">
            <v>12510002035405</v>
          </cell>
        </row>
        <row r="272">
          <cell r="L272">
            <v>450549</v>
          </cell>
          <cell r="M272">
            <v>1302009438</v>
          </cell>
          <cell r="N272">
            <v>12510002035344</v>
          </cell>
        </row>
        <row r="273">
          <cell r="L273">
            <v>450550</v>
          </cell>
          <cell r="M273">
            <v>1302014793</v>
          </cell>
          <cell r="N273">
            <v>12510002035380</v>
          </cell>
        </row>
        <row r="274">
          <cell r="L274">
            <v>450551</v>
          </cell>
          <cell r="M274">
            <v>132430899</v>
          </cell>
          <cell r="N274">
            <v>42110000373153</v>
          </cell>
        </row>
        <row r="275">
          <cell r="L275">
            <v>450552</v>
          </cell>
          <cell r="M275">
            <v>184455973</v>
          </cell>
          <cell r="N275">
            <v>12510002035353</v>
          </cell>
        </row>
        <row r="276">
          <cell r="L276">
            <v>450553</v>
          </cell>
          <cell r="M276">
            <v>38200014651</v>
          </cell>
          <cell r="N276">
            <v>12510002035362</v>
          </cell>
        </row>
        <row r="277">
          <cell r="L277">
            <v>450554</v>
          </cell>
          <cell r="M277">
            <v>113729262</v>
          </cell>
          <cell r="N277">
            <v>45510000994418</v>
          </cell>
        </row>
        <row r="278">
          <cell r="L278">
            <v>450555</v>
          </cell>
          <cell r="M278">
            <v>66301000010</v>
          </cell>
          <cell r="N278">
            <v>12510002034004</v>
          </cell>
        </row>
        <row r="279">
          <cell r="L279">
            <v>450556</v>
          </cell>
          <cell r="M279">
            <v>61165623</v>
          </cell>
          <cell r="N279">
            <v>12510002035371</v>
          </cell>
        </row>
        <row r="280">
          <cell r="L280">
            <v>450601</v>
          </cell>
          <cell r="M280">
            <v>61175414</v>
          </cell>
          <cell r="N280">
            <v>12510002036356</v>
          </cell>
        </row>
        <row r="281">
          <cell r="L281">
            <v>450602</v>
          </cell>
          <cell r="M281">
            <v>61122768</v>
          </cell>
          <cell r="N281">
            <v>37110000826006</v>
          </cell>
        </row>
        <row r="282">
          <cell r="L282">
            <v>450603</v>
          </cell>
          <cell r="M282">
            <v>122397162</v>
          </cell>
          <cell r="N282">
            <v>12510002040375</v>
          </cell>
        </row>
        <row r="283">
          <cell r="L283">
            <v>450604</v>
          </cell>
          <cell r="M283">
            <v>35302001598</v>
          </cell>
          <cell r="N283">
            <v>12510002036383</v>
          </cell>
        </row>
        <row r="284">
          <cell r="L284">
            <v>450605</v>
          </cell>
          <cell r="M284">
            <v>122387904</v>
          </cell>
          <cell r="N284">
            <v>12510002055607</v>
          </cell>
        </row>
        <row r="285">
          <cell r="L285">
            <v>450606</v>
          </cell>
          <cell r="M285">
            <v>35202003213</v>
          </cell>
          <cell r="N285">
            <v>12510002040445</v>
          </cell>
        </row>
        <row r="286">
          <cell r="L286">
            <v>450607</v>
          </cell>
          <cell r="M286">
            <v>82391182</v>
          </cell>
          <cell r="N286">
            <v>12510002036374</v>
          </cell>
        </row>
        <row r="287">
          <cell r="L287">
            <v>450608</v>
          </cell>
          <cell r="M287">
            <v>30302001648</v>
          </cell>
          <cell r="N287">
            <v>12510002040384</v>
          </cell>
        </row>
        <row r="288">
          <cell r="L288">
            <v>450609</v>
          </cell>
          <cell r="M288">
            <v>63581116</v>
          </cell>
          <cell r="N288">
            <v>12510002036347</v>
          </cell>
        </row>
        <row r="289">
          <cell r="L289">
            <v>450610</v>
          </cell>
          <cell r="M289">
            <v>22302005690</v>
          </cell>
          <cell r="N289">
            <v>12510002040393</v>
          </cell>
        </row>
        <row r="290">
          <cell r="L290">
            <v>450611</v>
          </cell>
          <cell r="M290">
            <v>37202004855</v>
          </cell>
          <cell r="N290">
            <v>48310000748133</v>
          </cell>
        </row>
        <row r="291">
          <cell r="L291">
            <v>450612</v>
          </cell>
          <cell r="M291">
            <v>1302035032</v>
          </cell>
          <cell r="N291">
            <v>12510002036310</v>
          </cell>
        </row>
        <row r="292">
          <cell r="L292">
            <v>450613</v>
          </cell>
          <cell r="M292">
            <v>38202015837</v>
          </cell>
          <cell r="N292" t="e">
            <v>#N/A</v>
          </cell>
        </row>
        <row r="293">
          <cell r="L293">
            <v>450614</v>
          </cell>
          <cell r="M293">
            <v>1302036278</v>
          </cell>
          <cell r="N293">
            <v>12510002036365</v>
          </cell>
        </row>
        <row r="294">
          <cell r="L294">
            <v>450615</v>
          </cell>
          <cell r="M294">
            <v>38202001475</v>
          </cell>
          <cell r="N294">
            <v>50210000289913</v>
          </cell>
        </row>
        <row r="295">
          <cell r="L295">
            <v>450616</v>
          </cell>
          <cell r="M295">
            <v>132415873</v>
          </cell>
          <cell r="N295">
            <v>12510002036301</v>
          </cell>
        </row>
        <row r="296">
          <cell r="L296">
            <v>450617</v>
          </cell>
          <cell r="M296">
            <v>36302010255</v>
          </cell>
          <cell r="N296">
            <v>12510002040454</v>
          </cell>
        </row>
        <row r="297">
          <cell r="L297">
            <v>450618</v>
          </cell>
          <cell r="M297">
            <v>26202005348</v>
          </cell>
          <cell r="N297">
            <v>12510002036338</v>
          </cell>
        </row>
        <row r="298">
          <cell r="L298">
            <v>450619</v>
          </cell>
          <cell r="M298">
            <v>22202005725</v>
          </cell>
          <cell r="N298">
            <v>12510002036329</v>
          </cell>
        </row>
        <row r="299">
          <cell r="L299">
            <v>450620</v>
          </cell>
          <cell r="M299">
            <v>33302000027</v>
          </cell>
          <cell r="N299">
            <v>48210000755552</v>
          </cell>
        </row>
        <row r="300">
          <cell r="L300">
            <v>450621</v>
          </cell>
          <cell r="M300">
            <v>30201003406</v>
          </cell>
          <cell r="N300">
            <v>12510002040366</v>
          </cell>
        </row>
        <row r="301">
          <cell r="L301">
            <v>450622</v>
          </cell>
          <cell r="M301">
            <v>1302010984</v>
          </cell>
          <cell r="N301">
            <v>12510002036426</v>
          </cell>
        </row>
        <row r="302">
          <cell r="L302">
            <v>450623</v>
          </cell>
          <cell r="M302">
            <v>30302003587</v>
          </cell>
          <cell r="N302">
            <v>12510002040463</v>
          </cell>
        </row>
        <row r="303">
          <cell r="L303">
            <v>450624</v>
          </cell>
          <cell r="M303">
            <v>1302002882</v>
          </cell>
          <cell r="N303">
            <v>12510002040427</v>
          </cell>
        </row>
        <row r="304">
          <cell r="L304">
            <v>450625</v>
          </cell>
          <cell r="M304">
            <v>36302002478</v>
          </cell>
          <cell r="N304">
            <v>12510002040418</v>
          </cell>
        </row>
        <row r="305">
          <cell r="L305">
            <v>450626</v>
          </cell>
          <cell r="M305">
            <v>125917383</v>
          </cell>
          <cell r="N305">
            <v>12510002036408</v>
          </cell>
        </row>
        <row r="306">
          <cell r="L306">
            <v>450627</v>
          </cell>
          <cell r="M306">
            <v>85945572</v>
          </cell>
          <cell r="N306">
            <v>33010000453238</v>
          </cell>
        </row>
        <row r="307">
          <cell r="L307">
            <v>450628</v>
          </cell>
          <cell r="M307">
            <v>34302001866</v>
          </cell>
          <cell r="N307">
            <v>12510002040409</v>
          </cell>
        </row>
        <row r="308">
          <cell r="L308">
            <v>450629</v>
          </cell>
          <cell r="M308">
            <v>38302002144</v>
          </cell>
          <cell r="N308">
            <v>50210000350943</v>
          </cell>
        </row>
        <row r="309">
          <cell r="L309">
            <v>450630</v>
          </cell>
          <cell r="M309">
            <v>38302015584</v>
          </cell>
          <cell r="N309">
            <v>12510002040436</v>
          </cell>
        </row>
        <row r="310">
          <cell r="L310">
            <v>450631</v>
          </cell>
          <cell r="M310">
            <v>26202002422</v>
          </cell>
          <cell r="N310">
            <v>42510001485378</v>
          </cell>
        </row>
        <row r="311">
          <cell r="L311">
            <v>450632</v>
          </cell>
          <cell r="M311">
            <v>38201003154</v>
          </cell>
          <cell r="N311">
            <v>12510002036240</v>
          </cell>
        </row>
        <row r="312">
          <cell r="L312">
            <v>450633</v>
          </cell>
          <cell r="M312">
            <v>1202019445</v>
          </cell>
          <cell r="N312">
            <v>12510002036222</v>
          </cell>
        </row>
        <row r="313">
          <cell r="L313">
            <v>450634</v>
          </cell>
          <cell r="M313">
            <v>1302028930</v>
          </cell>
          <cell r="N313">
            <v>12510002040278</v>
          </cell>
        </row>
        <row r="314">
          <cell r="L314">
            <v>450635</v>
          </cell>
          <cell r="M314">
            <v>125914552</v>
          </cell>
          <cell r="N314">
            <v>12510002036417</v>
          </cell>
        </row>
        <row r="315">
          <cell r="L315">
            <v>450636</v>
          </cell>
          <cell r="M315">
            <v>45229493</v>
          </cell>
          <cell r="N315">
            <v>12510002036392</v>
          </cell>
        </row>
        <row r="316">
          <cell r="L316">
            <v>450637</v>
          </cell>
          <cell r="M316">
            <v>1202009362</v>
          </cell>
          <cell r="N316">
            <v>12510002036231</v>
          </cell>
        </row>
        <row r="317">
          <cell r="L317">
            <v>450638</v>
          </cell>
          <cell r="M317">
            <v>1302031024</v>
          </cell>
          <cell r="N317">
            <v>12510002040287</v>
          </cell>
        </row>
        <row r="318">
          <cell r="L318">
            <v>450639</v>
          </cell>
          <cell r="M318">
            <v>37202001096</v>
          </cell>
          <cell r="N318">
            <v>12510002040296</v>
          </cell>
        </row>
        <row r="319">
          <cell r="L319">
            <v>450640</v>
          </cell>
          <cell r="M319">
            <v>30302008572</v>
          </cell>
          <cell r="N319">
            <v>12510002040302</v>
          </cell>
        </row>
        <row r="320">
          <cell r="L320">
            <v>450641</v>
          </cell>
          <cell r="M320">
            <v>73568505</v>
          </cell>
          <cell r="N320">
            <v>12510002034013</v>
          </cell>
        </row>
        <row r="321">
          <cell r="L321">
            <v>450643</v>
          </cell>
          <cell r="M321">
            <v>1302016342</v>
          </cell>
          <cell r="N321">
            <v>12510002040320</v>
          </cell>
        </row>
        <row r="322">
          <cell r="L322">
            <v>450644</v>
          </cell>
          <cell r="M322">
            <v>38201021043</v>
          </cell>
          <cell r="N322">
            <v>12510002036259</v>
          </cell>
        </row>
        <row r="323">
          <cell r="L323">
            <v>450645</v>
          </cell>
          <cell r="M323">
            <v>92023054</v>
          </cell>
          <cell r="N323">
            <v>15910000178578</v>
          </cell>
        </row>
        <row r="324">
          <cell r="L324">
            <v>450646</v>
          </cell>
          <cell r="M324">
            <v>122429873</v>
          </cell>
          <cell r="N324">
            <v>12510002040311</v>
          </cell>
        </row>
        <row r="325">
          <cell r="L325">
            <v>450647</v>
          </cell>
          <cell r="M325">
            <v>125955685</v>
          </cell>
          <cell r="N325">
            <v>12510002034022</v>
          </cell>
        </row>
        <row r="326">
          <cell r="L326">
            <v>450648</v>
          </cell>
          <cell r="M326">
            <v>51139087</v>
          </cell>
          <cell r="N326">
            <v>12510002040339</v>
          </cell>
        </row>
        <row r="327">
          <cell r="L327">
            <v>450649</v>
          </cell>
          <cell r="M327">
            <v>187870933</v>
          </cell>
          <cell r="N327">
            <v>12510002036295</v>
          </cell>
        </row>
        <row r="328">
          <cell r="L328">
            <v>450650</v>
          </cell>
          <cell r="M328">
            <v>34302002753</v>
          </cell>
          <cell r="N328">
            <v>12510002036268</v>
          </cell>
        </row>
        <row r="329">
          <cell r="L329">
            <v>450651</v>
          </cell>
          <cell r="M329">
            <v>38302008049</v>
          </cell>
          <cell r="N329">
            <v>12510002036277</v>
          </cell>
        </row>
        <row r="330">
          <cell r="L330">
            <v>450652</v>
          </cell>
          <cell r="M330">
            <v>184419640</v>
          </cell>
          <cell r="N330">
            <v>12510002040348</v>
          </cell>
        </row>
        <row r="331">
          <cell r="L331">
            <v>450653</v>
          </cell>
          <cell r="M331">
            <v>82357558</v>
          </cell>
          <cell r="N331">
            <v>12510002036213</v>
          </cell>
        </row>
        <row r="332">
          <cell r="L332">
            <v>450654</v>
          </cell>
          <cell r="M332">
            <v>31302002692</v>
          </cell>
          <cell r="N332">
            <v>12510002040357</v>
          </cell>
        </row>
        <row r="333">
          <cell r="L333">
            <v>450655</v>
          </cell>
          <cell r="M333">
            <v>33202005280</v>
          </cell>
          <cell r="N333">
            <v>46610002299988</v>
          </cell>
        </row>
        <row r="334">
          <cell r="L334">
            <v>450656</v>
          </cell>
          <cell r="M334">
            <v>1302024063</v>
          </cell>
          <cell r="N334">
            <v>12510002036286</v>
          </cell>
        </row>
        <row r="335">
          <cell r="L335">
            <v>450701</v>
          </cell>
          <cell r="M335">
            <v>22201007381</v>
          </cell>
          <cell r="N335">
            <v>12510002035690</v>
          </cell>
        </row>
        <row r="336">
          <cell r="L336">
            <v>450704</v>
          </cell>
          <cell r="M336">
            <v>36302005693</v>
          </cell>
          <cell r="N336">
            <v>12510002035858</v>
          </cell>
        </row>
        <row r="337">
          <cell r="L337">
            <v>450705</v>
          </cell>
          <cell r="M337">
            <v>26202005944</v>
          </cell>
          <cell r="N337">
            <v>12510002035849</v>
          </cell>
        </row>
        <row r="338">
          <cell r="L338">
            <v>450706</v>
          </cell>
          <cell r="M338">
            <v>132479312</v>
          </cell>
          <cell r="N338">
            <v>12510002040597</v>
          </cell>
        </row>
        <row r="339">
          <cell r="L339">
            <v>450707</v>
          </cell>
          <cell r="M339">
            <v>85706512</v>
          </cell>
          <cell r="N339">
            <v>12510002035715</v>
          </cell>
        </row>
        <row r="340">
          <cell r="L340">
            <v>450708</v>
          </cell>
          <cell r="M340">
            <v>22302004900</v>
          </cell>
          <cell r="N340">
            <v>12510002035681</v>
          </cell>
        </row>
        <row r="341">
          <cell r="L341">
            <v>450709</v>
          </cell>
          <cell r="M341">
            <v>125955055</v>
          </cell>
          <cell r="N341">
            <v>12510002035724</v>
          </cell>
        </row>
        <row r="342">
          <cell r="L342">
            <v>450710</v>
          </cell>
          <cell r="M342">
            <v>125937628</v>
          </cell>
          <cell r="N342">
            <v>12510002035733</v>
          </cell>
        </row>
        <row r="343">
          <cell r="L343">
            <v>450711</v>
          </cell>
          <cell r="M343">
            <v>38302019399</v>
          </cell>
          <cell r="N343">
            <v>12510002034077</v>
          </cell>
        </row>
        <row r="344">
          <cell r="L344">
            <v>450712</v>
          </cell>
          <cell r="M344">
            <v>1202039857</v>
          </cell>
          <cell r="N344">
            <v>12510002035803</v>
          </cell>
        </row>
        <row r="345">
          <cell r="L345">
            <v>450713</v>
          </cell>
          <cell r="M345">
            <v>40833780</v>
          </cell>
          <cell r="N345">
            <v>12510002035706</v>
          </cell>
        </row>
        <row r="346">
          <cell r="L346">
            <v>450714</v>
          </cell>
          <cell r="M346">
            <v>35302003305</v>
          </cell>
          <cell r="N346">
            <v>12510002035937</v>
          </cell>
        </row>
        <row r="347">
          <cell r="L347">
            <v>450715</v>
          </cell>
          <cell r="M347">
            <v>187994919</v>
          </cell>
          <cell r="N347">
            <v>51010001824893</v>
          </cell>
        </row>
        <row r="348">
          <cell r="L348">
            <v>450716</v>
          </cell>
          <cell r="M348">
            <v>113768655</v>
          </cell>
          <cell r="N348">
            <v>45510000989900</v>
          </cell>
        </row>
        <row r="349">
          <cell r="L349">
            <v>450717</v>
          </cell>
          <cell r="M349">
            <v>37202005222</v>
          </cell>
          <cell r="N349">
            <v>12510002040579</v>
          </cell>
        </row>
        <row r="350">
          <cell r="L350">
            <v>450718</v>
          </cell>
          <cell r="M350">
            <v>132459617</v>
          </cell>
          <cell r="N350">
            <v>12510002035928</v>
          </cell>
        </row>
        <row r="351">
          <cell r="L351">
            <v>450719</v>
          </cell>
          <cell r="M351">
            <v>71114998</v>
          </cell>
          <cell r="N351">
            <v>34110001309228</v>
          </cell>
        </row>
        <row r="352">
          <cell r="L352">
            <v>450720</v>
          </cell>
          <cell r="M352">
            <v>26301005565</v>
          </cell>
          <cell r="N352">
            <v>12510002035812</v>
          </cell>
        </row>
        <row r="353">
          <cell r="L353">
            <v>450721</v>
          </cell>
          <cell r="M353">
            <v>31202006671</v>
          </cell>
          <cell r="N353">
            <v>12510002035821</v>
          </cell>
        </row>
        <row r="354">
          <cell r="L354">
            <v>450722</v>
          </cell>
          <cell r="M354">
            <v>184466918</v>
          </cell>
          <cell r="N354">
            <v>12510002035919</v>
          </cell>
        </row>
        <row r="355">
          <cell r="L355">
            <v>450723</v>
          </cell>
          <cell r="M355">
            <v>22302006636</v>
          </cell>
          <cell r="N355">
            <v>12510002040588</v>
          </cell>
        </row>
        <row r="356">
          <cell r="L356">
            <v>450724</v>
          </cell>
          <cell r="M356">
            <v>1202015185</v>
          </cell>
          <cell r="N356">
            <v>12510002035654</v>
          </cell>
        </row>
        <row r="357">
          <cell r="L357">
            <v>450725</v>
          </cell>
          <cell r="M357">
            <v>1302011651</v>
          </cell>
          <cell r="N357">
            <v>12510002035663</v>
          </cell>
        </row>
        <row r="358">
          <cell r="L358">
            <v>450726</v>
          </cell>
          <cell r="M358">
            <v>184457498</v>
          </cell>
          <cell r="N358">
            <v>12510002040472</v>
          </cell>
        </row>
        <row r="359">
          <cell r="L359">
            <v>450727</v>
          </cell>
          <cell r="M359">
            <v>125955283</v>
          </cell>
          <cell r="N359">
            <v>43210001315583</v>
          </cell>
        </row>
        <row r="360">
          <cell r="L360">
            <v>450728</v>
          </cell>
          <cell r="M360">
            <v>36302009338</v>
          </cell>
          <cell r="N360">
            <v>12510002040515</v>
          </cell>
        </row>
        <row r="361">
          <cell r="L361">
            <v>450729</v>
          </cell>
          <cell r="M361">
            <v>1202001714</v>
          </cell>
          <cell r="N361">
            <v>12510002040524</v>
          </cell>
        </row>
        <row r="362">
          <cell r="L362">
            <v>450730</v>
          </cell>
          <cell r="M362">
            <v>31302001599</v>
          </cell>
          <cell r="N362">
            <v>12510002035894</v>
          </cell>
        </row>
        <row r="363">
          <cell r="L363">
            <v>450731</v>
          </cell>
          <cell r="M363">
            <v>31302006469</v>
          </cell>
          <cell r="N363">
            <v>12510002035672</v>
          </cell>
        </row>
        <row r="364">
          <cell r="L364">
            <v>450732</v>
          </cell>
          <cell r="M364">
            <v>22302000847</v>
          </cell>
          <cell r="N364">
            <v>12510002035900</v>
          </cell>
        </row>
        <row r="365">
          <cell r="L365">
            <v>450733</v>
          </cell>
          <cell r="M365">
            <v>38302006165</v>
          </cell>
          <cell r="N365">
            <v>12510002035946</v>
          </cell>
        </row>
        <row r="366">
          <cell r="L366">
            <v>450734</v>
          </cell>
          <cell r="M366">
            <v>1302007896</v>
          </cell>
          <cell r="N366">
            <v>12510002040533</v>
          </cell>
        </row>
        <row r="367">
          <cell r="L367">
            <v>450735</v>
          </cell>
          <cell r="M367">
            <v>1302002883</v>
          </cell>
          <cell r="N367">
            <v>12510002035742</v>
          </cell>
        </row>
        <row r="368">
          <cell r="L368">
            <v>450736</v>
          </cell>
          <cell r="M368">
            <v>1302015340</v>
          </cell>
          <cell r="N368">
            <v>12510002035645</v>
          </cell>
        </row>
        <row r="369">
          <cell r="L369">
            <v>450737</v>
          </cell>
          <cell r="M369">
            <v>26302002662</v>
          </cell>
          <cell r="N369">
            <v>12510002040542</v>
          </cell>
        </row>
        <row r="370">
          <cell r="L370">
            <v>450738</v>
          </cell>
          <cell r="M370">
            <v>1202019541</v>
          </cell>
          <cell r="N370">
            <v>12510002040551</v>
          </cell>
        </row>
        <row r="371">
          <cell r="L371">
            <v>450739</v>
          </cell>
          <cell r="M371">
            <v>1302015413</v>
          </cell>
          <cell r="N371">
            <v>12510002040560</v>
          </cell>
        </row>
        <row r="372">
          <cell r="L372">
            <v>450740</v>
          </cell>
          <cell r="M372">
            <v>122438266</v>
          </cell>
          <cell r="N372">
            <v>43110001101129</v>
          </cell>
        </row>
        <row r="373">
          <cell r="L373">
            <v>450741</v>
          </cell>
          <cell r="M373">
            <v>31302000551</v>
          </cell>
          <cell r="N373">
            <v>12510002035955</v>
          </cell>
        </row>
        <row r="374">
          <cell r="L374">
            <v>450742</v>
          </cell>
          <cell r="M374">
            <v>36302010790</v>
          </cell>
          <cell r="N374">
            <v>12510002040506</v>
          </cell>
        </row>
        <row r="375">
          <cell r="L375">
            <v>450743</v>
          </cell>
          <cell r="M375">
            <v>132506023</v>
          </cell>
          <cell r="N375">
            <v>12510002035885</v>
          </cell>
        </row>
        <row r="376">
          <cell r="L376">
            <v>450744</v>
          </cell>
          <cell r="M376">
            <v>113747888</v>
          </cell>
          <cell r="N376">
            <v>12510002040481</v>
          </cell>
        </row>
        <row r="377">
          <cell r="L377">
            <v>450745</v>
          </cell>
          <cell r="M377">
            <v>38301007291</v>
          </cell>
          <cell r="N377">
            <v>12510002035876</v>
          </cell>
        </row>
        <row r="378">
          <cell r="L378">
            <v>450746</v>
          </cell>
          <cell r="M378">
            <v>30302002106</v>
          </cell>
          <cell r="N378">
            <v>12510002034086</v>
          </cell>
        </row>
        <row r="379">
          <cell r="L379">
            <v>450747</v>
          </cell>
          <cell r="M379">
            <v>22302003020</v>
          </cell>
          <cell r="N379">
            <v>12510002035867</v>
          </cell>
        </row>
        <row r="380">
          <cell r="L380">
            <v>450748</v>
          </cell>
          <cell r="M380">
            <v>85503909</v>
          </cell>
          <cell r="N380">
            <v>12510002035779</v>
          </cell>
        </row>
        <row r="381">
          <cell r="L381">
            <v>450749</v>
          </cell>
          <cell r="M381">
            <v>31302001996</v>
          </cell>
          <cell r="N381">
            <v>32310000435225</v>
          </cell>
        </row>
        <row r="382">
          <cell r="L382">
            <v>450750</v>
          </cell>
          <cell r="M382">
            <v>51159463</v>
          </cell>
          <cell r="N382">
            <v>12510002035751</v>
          </cell>
        </row>
        <row r="383">
          <cell r="L383">
            <v>450751</v>
          </cell>
          <cell r="M383">
            <v>34302001077</v>
          </cell>
          <cell r="N383">
            <v>47110001353108</v>
          </cell>
        </row>
        <row r="384">
          <cell r="L384">
            <v>450752</v>
          </cell>
          <cell r="M384">
            <v>91974290</v>
          </cell>
          <cell r="N384">
            <v>12510002035788</v>
          </cell>
        </row>
        <row r="385">
          <cell r="L385">
            <v>450753</v>
          </cell>
          <cell r="M385">
            <v>95306209</v>
          </cell>
          <cell r="N385">
            <v>12510002035797</v>
          </cell>
        </row>
        <row r="386">
          <cell r="L386">
            <v>450754</v>
          </cell>
          <cell r="M386">
            <v>1302013755</v>
          </cell>
          <cell r="N386">
            <v>12510002035760</v>
          </cell>
        </row>
        <row r="387">
          <cell r="L387">
            <v>450755</v>
          </cell>
          <cell r="M387">
            <v>187668216</v>
          </cell>
          <cell r="N387">
            <v>12510002040490</v>
          </cell>
        </row>
        <row r="388">
          <cell r="L388">
            <v>450756</v>
          </cell>
          <cell r="M388">
            <v>1202009578</v>
          </cell>
          <cell r="N388">
            <v>21210000775816</v>
          </cell>
        </row>
        <row r="389">
          <cell r="L389">
            <v>450801</v>
          </cell>
          <cell r="M389">
            <v>22202000309</v>
          </cell>
          <cell r="N389" t="str">
            <v>12510002051429</v>
          </cell>
        </row>
        <row r="390">
          <cell r="L390">
            <v>450802</v>
          </cell>
          <cell r="M390">
            <v>31302003487</v>
          </cell>
          <cell r="N390" t="str">
            <v>12510002051720</v>
          </cell>
        </row>
        <row r="391">
          <cell r="L391">
            <v>450803</v>
          </cell>
          <cell r="M391">
            <v>82396112</v>
          </cell>
          <cell r="N391" t="str">
            <v>12510002051748</v>
          </cell>
        </row>
        <row r="392">
          <cell r="L392">
            <v>450804</v>
          </cell>
          <cell r="M392">
            <v>38201013922</v>
          </cell>
          <cell r="N392" t="str">
            <v>12510002051526</v>
          </cell>
        </row>
        <row r="393">
          <cell r="L393">
            <v>450805</v>
          </cell>
          <cell r="M393">
            <v>188001188</v>
          </cell>
          <cell r="N393" t="str">
            <v>12510002051535</v>
          </cell>
        </row>
        <row r="394">
          <cell r="L394">
            <v>450806</v>
          </cell>
          <cell r="M394">
            <v>1302033571</v>
          </cell>
          <cell r="N394" t="str">
            <v>12510002051687</v>
          </cell>
        </row>
        <row r="395">
          <cell r="L395">
            <v>450807</v>
          </cell>
          <cell r="M395" t="str">
            <v>036302004814</v>
          </cell>
          <cell r="N395" t="e">
            <v>#N/A</v>
          </cell>
        </row>
        <row r="396">
          <cell r="L396">
            <v>450808</v>
          </cell>
          <cell r="M396">
            <v>38302000711</v>
          </cell>
          <cell r="N396">
            <v>12510002056044</v>
          </cell>
        </row>
        <row r="397">
          <cell r="L397">
            <v>450809</v>
          </cell>
          <cell r="M397">
            <v>37201000913</v>
          </cell>
          <cell r="N397" t="str">
            <v>12510002051766</v>
          </cell>
        </row>
        <row r="398">
          <cell r="L398">
            <v>450810</v>
          </cell>
          <cell r="M398">
            <v>34302005869</v>
          </cell>
          <cell r="N398" t="str">
            <v>12510002051793</v>
          </cell>
        </row>
        <row r="399">
          <cell r="L399">
            <v>450811</v>
          </cell>
          <cell r="M399">
            <v>31302009285</v>
          </cell>
          <cell r="N399" t="str">
            <v>12510002051784</v>
          </cell>
        </row>
        <row r="400">
          <cell r="L400">
            <v>450812</v>
          </cell>
          <cell r="M400">
            <v>38302016233</v>
          </cell>
          <cell r="N400" t="str">
            <v>12510002051696</v>
          </cell>
        </row>
        <row r="401">
          <cell r="L401">
            <v>450813</v>
          </cell>
          <cell r="M401">
            <v>26202002318</v>
          </cell>
          <cell r="N401" t="str">
            <v>12510002051739</v>
          </cell>
        </row>
        <row r="402">
          <cell r="L402">
            <v>450814</v>
          </cell>
          <cell r="M402">
            <v>31302002926</v>
          </cell>
          <cell r="N402" t="str">
            <v>12510002051757</v>
          </cell>
        </row>
        <row r="403">
          <cell r="L403">
            <v>450815</v>
          </cell>
          <cell r="M403">
            <v>1302005499</v>
          </cell>
          <cell r="N403" t="str">
            <v>12510002051775</v>
          </cell>
        </row>
        <row r="404">
          <cell r="L404">
            <v>450816</v>
          </cell>
          <cell r="M404">
            <v>34302006047</v>
          </cell>
          <cell r="N404" t="str">
            <v>12510002051863</v>
          </cell>
        </row>
        <row r="405">
          <cell r="L405">
            <v>450817</v>
          </cell>
          <cell r="M405">
            <v>31202005051</v>
          </cell>
          <cell r="N405" t="str">
            <v>12510002051854</v>
          </cell>
        </row>
        <row r="406">
          <cell r="L406">
            <v>450818</v>
          </cell>
          <cell r="M406">
            <v>1301031512</v>
          </cell>
          <cell r="N406" t="str">
            <v>12510002051702</v>
          </cell>
        </row>
        <row r="407">
          <cell r="L407">
            <v>450819</v>
          </cell>
          <cell r="M407">
            <v>38302012704</v>
          </cell>
          <cell r="N407" t="str">
            <v>12510002051669</v>
          </cell>
        </row>
        <row r="408">
          <cell r="L408">
            <v>450820</v>
          </cell>
          <cell r="M408">
            <v>82356589</v>
          </cell>
          <cell r="N408" t="str">
            <v>12510002051678</v>
          </cell>
        </row>
        <row r="409">
          <cell r="L409">
            <v>450821</v>
          </cell>
          <cell r="M409">
            <v>184443386</v>
          </cell>
          <cell r="N409" t="str">
            <v>12510002051711</v>
          </cell>
        </row>
        <row r="410">
          <cell r="L410">
            <v>450823</v>
          </cell>
          <cell r="M410">
            <v>1302022958</v>
          </cell>
          <cell r="N410" t="str">
            <v>12510002051881</v>
          </cell>
        </row>
        <row r="411">
          <cell r="L411">
            <v>450824</v>
          </cell>
          <cell r="M411">
            <v>26302000694</v>
          </cell>
          <cell r="N411" t="str">
            <v>12510002051890</v>
          </cell>
        </row>
        <row r="412">
          <cell r="L412">
            <v>450825</v>
          </cell>
          <cell r="M412">
            <v>36302007879</v>
          </cell>
          <cell r="N412" t="str">
            <v>12510002051836</v>
          </cell>
        </row>
        <row r="413">
          <cell r="L413">
            <v>450826</v>
          </cell>
          <cell r="M413">
            <v>85927483</v>
          </cell>
          <cell r="N413" t="str">
            <v>12510002051818</v>
          </cell>
        </row>
        <row r="414">
          <cell r="L414">
            <v>450827</v>
          </cell>
          <cell r="M414">
            <v>245440564</v>
          </cell>
          <cell r="N414" t="str">
            <v>12510002051827</v>
          </cell>
        </row>
        <row r="415">
          <cell r="L415">
            <v>450828</v>
          </cell>
          <cell r="M415">
            <v>1302012721</v>
          </cell>
          <cell r="N415" t="str">
            <v>12510002051508</v>
          </cell>
        </row>
        <row r="416">
          <cell r="L416">
            <v>450829</v>
          </cell>
          <cell r="M416">
            <v>1301025314</v>
          </cell>
          <cell r="N416" t="str">
            <v>12510002051809</v>
          </cell>
        </row>
        <row r="417">
          <cell r="L417">
            <v>450830</v>
          </cell>
          <cell r="M417">
            <v>36202009126</v>
          </cell>
          <cell r="N417" t="str">
            <v>12510002056053</v>
          </cell>
        </row>
        <row r="418">
          <cell r="L418">
            <v>450831</v>
          </cell>
          <cell r="M418">
            <v>38302014191</v>
          </cell>
          <cell r="N418" t="str">
            <v>12510002051845</v>
          </cell>
        </row>
        <row r="419">
          <cell r="L419">
            <v>450832</v>
          </cell>
          <cell r="M419">
            <v>38302010314</v>
          </cell>
          <cell r="N419" t="str">
            <v>12510002051915</v>
          </cell>
        </row>
        <row r="420">
          <cell r="L420">
            <v>450833</v>
          </cell>
          <cell r="M420">
            <v>34302007559</v>
          </cell>
          <cell r="N420" t="str">
            <v>12510002051456</v>
          </cell>
        </row>
        <row r="421">
          <cell r="L421">
            <v>450834</v>
          </cell>
          <cell r="M421">
            <v>1302022571</v>
          </cell>
          <cell r="N421" t="str">
            <v>12510002051438</v>
          </cell>
        </row>
        <row r="422">
          <cell r="L422">
            <v>450835</v>
          </cell>
          <cell r="M422">
            <v>31302006405</v>
          </cell>
          <cell r="N422" t="str">
            <v>12510002051906</v>
          </cell>
        </row>
        <row r="423">
          <cell r="L423">
            <v>450836</v>
          </cell>
          <cell r="M423">
            <v>22202003386</v>
          </cell>
          <cell r="N423" t="str">
            <v>12510002051492</v>
          </cell>
        </row>
        <row r="424">
          <cell r="L424">
            <v>450837</v>
          </cell>
          <cell r="M424">
            <v>36302006259</v>
          </cell>
          <cell r="N424" t="str">
            <v>12510002051483</v>
          </cell>
        </row>
        <row r="425">
          <cell r="L425">
            <v>450838</v>
          </cell>
          <cell r="M425">
            <v>92005079</v>
          </cell>
          <cell r="N425" t="e">
            <v>#N/A</v>
          </cell>
        </row>
        <row r="426">
          <cell r="L426">
            <v>450839</v>
          </cell>
          <cell r="M426">
            <v>26202000068</v>
          </cell>
          <cell r="N426" t="str">
            <v>12510002051465</v>
          </cell>
        </row>
        <row r="427">
          <cell r="L427">
            <v>450840</v>
          </cell>
          <cell r="M427">
            <v>26202003874</v>
          </cell>
          <cell r="N427" t="str">
            <v>12510002051474</v>
          </cell>
        </row>
        <row r="428">
          <cell r="L428">
            <v>450841</v>
          </cell>
          <cell r="M428">
            <v>30202001628</v>
          </cell>
          <cell r="N428" t="str">
            <v>12510002051517</v>
          </cell>
        </row>
        <row r="429">
          <cell r="L429">
            <v>450842</v>
          </cell>
          <cell r="M429">
            <v>187969216</v>
          </cell>
          <cell r="N429" t="str">
            <v>12510002051447</v>
          </cell>
        </row>
        <row r="430">
          <cell r="L430">
            <v>450843</v>
          </cell>
          <cell r="M430">
            <v>1202015001</v>
          </cell>
          <cell r="N430" t="str">
            <v>12510002051580</v>
          </cell>
        </row>
        <row r="431">
          <cell r="L431">
            <v>450844</v>
          </cell>
          <cell r="M431">
            <v>82362877</v>
          </cell>
          <cell r="N431" t="str">
            <v>12510002051605</v>
          </cell>
        </row>
        <row r="432">
          <cell r="L432">
            <v>450845</v>
          </cell>
          <cell r="M432">
            <v>30302002512</v>
          </cell>
          <cell r="N432" t="str">
            <v>12510002051614</v>
          </cell>
        </row>
        <row r="433">
          <cell r="L433">
            <v>450846</v>
          </cell>
          <cell r="M433">
            <v>34302000399</v>
          </cell>
          <cell r="N433" t="str">
            <v>12510002051599</v>
          </cell>
        </row>
        <row r="434">
          <cell r="L434">
            <v>450847</v>
          </cell>
          <cell r="M434">
            <v>125993745</v>
          </cell>
          <cell r="N434" t="str">
            <v>12510002051641</v>
          </cell>
        </row>
        <row r="435">
          <cell r="L435">
            <v>450848</v>
          </cell>
          <cell r="M435">
            <v>35302000224</v>
          </cell>
          <cell r="N435" t="str">
            <v>12510002051544</v>
          </cell>
        </row>
        <row r="436">
          <cell r="L436">
            <v>450849</v>
          </cell>
          <cell r="M436">
            <v>82393885</v>
          </cell>
          <cell r="N436" t="str">
            <v>12510002051650</v>
          </cell>
        </row>
        <row r="437">
          <cell r="L437">
            <v>450850</v>
          </cell>
          <cell r="M437" t="str">
            <v>082388419</v>
          </cell>
          <cell r="N437" t="str">
            <v>12510002051623</v>
          </cell>
        </row>
        <row r="438">
          <cell r="L438">
            <v>450851</v>
          </cell>
          <cell r="M438">
            <v>30302007514</v>
          </cell>
          <cell r="N438" t="str">
            <v>12510002051924</v>
          </cell>
        </row>
        <row r="439">
          <cell r="L439">
            <v>450852</v>
          </cell>
          <cell r="M439">
            <v>1302008992</v>
          </cell>
          <cell r="N439" t="str">
            <v>12510002051562</v>
          </cell>
        </row>
        <row r="440">
          <cell r="L440">
            <v>450853</v>
          </cell>
          <cell r="M440">
            <v>34302000353</v>
          </cell>
          <cell r="N440" t="str">
            <v>12510002051571</v>
          </cell>
        </row>
        <row r="441">
          <cell r="L441">
            <v>450854</v>
          </cell>
          <cell r="M441">
            <v>37302004932</v>
          </cell>
          <cell r="N441" t="str">
            <v>12510002051632</v>
          </cell>
        </row>
        <row r="442">
          <cell r="L442">
            <v>450855</v>
          </cell>
          <cell r="M442">
            <v>187966537</v>
          </cell>
          <cell r="N442" t="str">
            <v>12510002051553</v>
          </cell>
        </row>
        <row r="443">
          <cell r="L443">
            <v>450901</v>
          </cell>
          <cell r="M443">
            <v>31202006151</v>
          </cell>
          <cell r="N443" t="str">
            <v>12510002050684</v>
          </cell>
        </row>
        <row r="444">
          <cell r="L444">
            <v>450902</v>
          </cell>
          <cell r="M444">
            <v>132459341</v>
          </cell>
          <cell r="N444" t="str">
            <v>12510002050675</v>
          </cell>
        </row>
        <row r="445">
          <cell r="L445">
            <v>450903</v>
          </cell>
          <cell r="M445">
            <v>85503999</v>
          </cell>
          <cell r="N445" t="str">
            <v>12510002050666</v>
          </cell>
        </row>
        <row r="446">
          <cell r="L446">
            <v>450904</v>
          </cell>
          <cell r="M446">
            <v>31302002187</v>
          </cell>
          <cell r="N446" t="str">
            <v>12510002050453</v>
          </cell>
        </row>
        <row r="447">
          <cell r="L447">
            <v>450905</v>
          </cell>
          <cell r="M447">
            <v>37201004587</v>
          </cell>
          <cell r="N447" t="str">
            <v>12510002056062</v>
          </cell>
        </row>
        <row r="448">
          <cell r="L448">
            <v>450906</v>
          </cell>
          <cell r="M448">
            <v>34302004375</v>
          </cell>
          <cell r="N448" t="str">
            <v>12510002050648</v>
          </cell>
        </row>
        <row r="449">
          <cell r="L449">
            <v>450907</v>
          </cell>
          <cell r="M449">
            <v>85915517</v>
          </cell>
          <cell r="N449" t="str">
            <v>12510002050693</v>
          </cell>
        </row>
        <row r="450">
          <cell r="L450">
            <v>450908</v>
          </cell>
          <cell r="M450">
            <v>31302005107</v>
          </cell>
          <cell r="N450" t="str">
            <v>12510002056080</v>
          </cell>
        </row>
        <row r="451">
          <cell r="L451">
            <v>450909</v>
          </cell>
          <cell r="M451">
            <v>125958327</v>
          </cell>
          <cell r="N451" t="str">
            <v>12510002050745</v>
          </cell>
        </row>
        <row r="452">
          <cell r="L452">
            <v>450910</v>
          </cell>
          <cell r="M452" t="str">
            <v>'040495043</v>
          </cell>
          <cell r="N452">
            <v>12510002050718</v>
          </cell>
        </row>
        <row r="453">
          <cell r="L453">
            <v>450911</v>
          </cell>
          <cell r="M453">
            <v>34099002210</v>
          </cell>
          <cell r="N453" t="str">
            <v>12510002056114</v>
          </cell>
        </row>
        <row r="454">
          <cell r="L454">
            <v>450912</v>
          </cell>
          <cell r="M454">
            <v>184451506</v>
          </cell>
          <cell r="N454" t="str">
            <v>12510002050709</v>
          </cell>
        </row>
        <row r="455">
          <cell r="L455">
            <v>450913</v>
          </cell>
          <cell r="M455">
            <v>33302006209</v>
          </cell>
          <cell r="N455" t="str">
            <v>12510002056105</v>
          </cell>
        </row>
        <row r="456">
          <cell r="L456">
            <v>450914</v>
          </cell>
          <cell r="M456">
            <v>132463619</v>
          </cell>
          <cell r="N456" t="str">
            <v>12510002050736</v>
          </cell>
        </row>
        <row r="457">
          <cell r="L457">
            <v>450915</v>
          </cell>
          <cell r="M457">
            <v>1302008983</v>
          </cell>
          <cell r="N457" t="str">
            <v>12510002056099</v>
          </cell>
        </row>
        <row r="458">
          <cell r="L458">
            <v>450916</v>
          </cell>
          <cell r="M458">
            <v>231459775</v>
          </cell>
          <cell r="N458" t="str">
            <v>12510002050620</v>
          </cell>
        </row>
        <row r="459">
          <cell r="L459">
            <v>450917</v>
          </cell>
          <cell r="M459">
            <v>184399736</v>
          </cell>
          <cell r="N459" t="str">
            <v>12510002050611</v>
          </cell>
        </row>
        <row r="460">
          <cell r="L460">
            <v>450918</v>
          </cell>
          <cell r="M460">
            <v>122407738</v>
          </cell>
          <cell r="N460">
            <v>12510002056840</v>
          </cell>
        </row>
        <row r="461">
          <cell r="L461">
            <v>450919</v>
          </cell>
          <cell r="M461">
            <v>40501978</v>
          </cell>
          <cell r="N461" t="str">
            <v>12510002050602</v>
          </cell>
        </row>
        <row r="462">
          <cell r="L462">
            <v>450920</v>
          </cell>
          <cell r="M462">
            <v>36302007301</v>
          </cell>
          <cell r="N462" t="str">
            <v>12510002039063</v>
          </cell>
        </row>
        <row r="463">
          <cell r="L463">
            <v>450921</v>
          </cell>
          <cell r="M463">
            <v>1302034763</v>
          </cell>
          <cell r="N463" t="str">
            <v>12510002050639</v>
          </cell>
        </row>
        <row r="464">
          <cell r="L464">
            <v>450922</v>
          </cell>
          <cell r="M464">
            <v>36202012011</v>
          </cell>
          <cell r="N464" t="str">
            <v>12510002050657</v>
          </cell>
        </row>
        <row r="465">
          <cell r="L465">
            <v>450923</v>
          </cell>
          <cell r="M465">
            <v>122388174</v>
          </cell>
          <cell r="N465" t="str">
            <v>12510002050596</v>
          </cell>
        </row>
        <row r="466">
          <cell r="L466">
            <v>450924</v>
          </cell>
          <cell r="M466">
            <v>71088352</v>
          </cell>
          <cell r="N466" t="str">
            <v>12510002050772</v>
          </cell>
        </row>
        <row r="467">
          <cell r="L467">
            <v>450925</v>
          </cell>
          <cell r="M467">
            <v>34302008634</v>
          </cell>
          <cell r="N467" t="str">
            <v>12510002056132</v>
          </cell>
        </row>
        <row r="468">
          <cell r="L468">
            <v>450926</v>
          </cell>
          <cell r="M468">
            <v>1302007238</v>
          </cell>
          <cell r="N468" t="str">
            <v>12510002056123</v>
          </cell>
        </row>
        <row r="469">
          <cell r="L469">
            <v>450927</v>
          </cell>
          <cell r="M469" t="str">
            <v>061104963</v>
          </cell>
          <cell r="N469">
            <v>37110000902508</v>
          </cell>
        </row>
        <row r="470">
          <cell r="L470">
            <v>450928</v>
          </cell>
          <cell r="M470">
            <v>36302009894</v>
          </cell>
          <cell r="N470" t="str">
            <v>12510002050727</v>
          </cell>
        </row>
        <row r="471">
          <cell r="L471">
            <v>450929</v>
          </cell>
          <cell r="M471">
            <v>63553416</v>
          </cell>
          <cell r="N471">
            <v>12510002050374</v>
          </cell>
        </row>
        <row r="472">
          <cell r="L472">
            <v>450930</v>
          </cell>
          <cell r="M472">
            <v>30202010193</v>
          </cell>
          <cell r="N472">
            <v>12510002056831</v>
          </cell>
        </row>
        <row r="473">
          <cell r="L473">
            <v>450931</v>
          </cell>
          <cell r="M473">
            <v>22302000284</v>
          </cell>
          <cell r="N473" t="str">
            <v>12510002050781</v>
          </cell>
        </row>
        <row r="474">
          <cell r="L474">
            <v>450932</v>
          </cell>
          <cell r="M474">
            <v>187956912</v>
          </cell>
          <cell r="N474" t="str">
            <v>12510002050408</v>
          </cell>
        </row>
        <row r="475">
          <cell r="L475">
            <v>450933</v>
          </cell>
          <cell r="M475">
            <v>1202020078</v>
          </cell>
          <cell r="N475" t="str">
            <v>12510002050365</v>
          </cell>
        </row>
        <row r="476">
          <cell r="L476">
            <v>450934</v>
          </cell>
          <cell r="M476">
            <v>1302033286</v>
          </cell>
          <cell r="N476" t="str">
            <v>12510002050383</v>
          </cell>
        </row>
        <row r="477">
          <cell r="L477">
            <v>450935</v>
          </cell>
          <cell r="M477">
            <v>34202001039</v>
          </cell>
          <cell r="N477" t="str">
            <v>12510002050763</v>
          </cell>
        </row>
        <row r="478">
          <cell r="L478">
            <v>450936</v>
          </cell>
          <cell r="M478">
            <v>22302002807</v>
          </cell>
          <cell r="N478" t="str">
            <v>12510002050754</v>
          </cell>
        </row>
        <row r="479">
          <cell r="L479">
            <v>450937</v>
          </cell>
          <cell r="M479">
            <v>36302008377</v>
          </cell>
          <cell r="N479" t="str">
            <v>12510002050392</v>
          </cell>
        </row>
        <row r="480">
          <cell r="L480">
            <v>450938</v>
          </cell>
          <cell r="M480">
            <v>122373509</v>
          </cell>
          <cell r="N480" t="str">
            <v>12510002050426</v>
          </cell>
        </row>
        <row r="481">
          <cell r="L481">
            <v>450939</v>
          </cell>
          <cell r="M481">
            <v>51118512</v>
          </cell>
          <cell r="N481" t="str">
            <v>12510002050417</v>
          </cell>
        </row>
        <row r="482">
          <cell r="L482">
            <v>450940</v>
          </cell>
          <cell r="M482">
            <v>35302003629</v>
          </cell>
          <cell r="N482" t="str">
            <v>12510002050435</v>
          </cell>
        </row>
        <row r="483">
          <cell r="L483">
            <v>450941</v>
          </cell>
          <cell r="M483">
            <v>125917268</v>
          </cell>
          <cell r="N483" t="str">
            <v>12510002050444</v>
          </cell>
        </row>
        <row r="484">
          <cell r="L484">
            <v>450942</v>
          </cell>
          <cell r="M484">
            <v>132484793</v>
          </cell>
          <cell r="N484">
            <v>42810000746125</v>
          </cell>
        </row>
        <row r="485">
          <cell r="L485">
            <v>450943</v>
          </cell>
          <cell r="M485">
            <v>1302020989</v>
          </cell>
          <cell r="N485" t="str">
            <v>12510002050514</v>
          </cell>
        </row>
        <row r="486">
          <cell r="L486">
            <v>450944</v>
          </cell>
          <cell r="M486">
            <v>187916608</v>
          </cell>
          <cell r="N486" t="str">
            <v>12510002050471</v>
          </cell>
        </row>
        <row r="487">
          <cell r="L487">
            <v>450945</v>
          </cell>
          <cell r="M487">
            <v>26302006434</v>
          </cell>
          <cell r="N487" t="str">
            <v>12510002050505</v>
          </cell>
        </row>
        <row r="488">
          <cell r="L488">
            <v>450946</v>
          </cell>
          <cell r="M488">
            <v>82404600</v>
          </cell>
          <cell r="N488" t="str">
            <v>12510002050499</v>
          </cell>
        </row>
        <row r="489">
          <cell r="L489">
            <v>450947</v>
          </cell>
          <cell r="M489">
            <v>45234439</v>
          </cell>
          <cell r="N489" t="str">
            <v>12510002050569</v>
          </cell>
        </row>
        <row r="490">
          <cell r="L490">
            <v>450948</v>
          </cell>
          <cell r="M490" t="str">
            <v>113770914</v>
          </cell>
          <cell r="N490" t="str">
            <v>12510002050462</v>
          </cell>
        </row>
        <row r="491">
          <cell r="L491">
            <v>450949</v>
          </cell>
          <cell r="M491">
            <v>36202005155</v>
          </cell>
          <cell r="N491" t="str">
            <v>12510002050480</v>
          </cell>
        </row>
        <row r="492">
          <cell r="L492">
            <v>450950</v>
          </cell>
          <cell r="M492" t="str">
            <v>051109713</v>
          </cell>
          <cell r="N492">
            <v>12510002050532</v>
          </cell>
        </row>
        <row r="493">
          <cell r="L493">
            <v>450951</v>
          </cell>
          <cell r="M493">
            <v>36202000001</v>
          </cell>
          <cell r="N493" t="str">
            <v>12510002056071</v>
          </cell>
        </row>
        <row r="494">
          <cell r="L494">
            <v>450952</v>
          </cell>
          <cell r="M494" t="str">
            <v>082385488</v>
          </cell>
          <cell r="N494" t="str">
            <v>12510002050587</v>
          </cell>
        </row>
        <row r="495">
          <cell r="L495">
            <v>450953</v>
          </cell>
          <cell r="M495" t="str">
            <v>082357537</v>
          </cell>
          <cell r="N495" t="str">
            <v>12510002050578</v>
          </cell>
        </row>
        <row r="496">
          <cell r="L496">
            <v>450954</v>
          </cell>
          <cell r="M496">
            <v>37302001080</v>
          </cell>
          <cell r="N496" t="str">
            <v>12510002050550</v>
          </cell>
        </row>
        <row r="497">
          <cell r="L497">
            <v>450955</v>
          </cell>
          <cell r="M497">
            <v>38302012100</v>
          </cell>
          <cell r="N497" t="str">
            <v>12510002050541</v>
          </cell>
        </row>
        <row r="498">
          <cell r="L498">
            <v>450956</v>
          </cell>
          <cell r="M498" t="str">
            <v>045217338</v>
          </cell>
          <cell r="N498" t="str">
            <v>12510002050523</v>
          </cell>
        </row>
        <row r="499">
          <cell r="L499">
            <v>451001</v>
          </cell>
          <cell r="M499" t="str">
            <v>038302013925</v>
          </cell>
          <cell r="N499" t="str">
            <v>12510002036912</v>
          </cell>
        </row>
        <row r="500">
          <cell r="L500">
            <v>451002</v>
          </cell>
          <cell r="M500">
            <v>132417334</v>
          </cell>
          <cell r="N500" t="str">
            <v>12510002036921</v>
          </cell>
        </row>
        <row r="501">
          <cell r="L501">
            <v>451003</v>
          </cell>
          <cell r="M501">
            <v>38302016369</v>
          </cell>
          <cell r="N501" t="str">
            <v>12510002033418</v>
          </cell>
        </row>
        <row r="502">
          <cell r="L502">
            <v>451004</v>
          </cell>
          <cell r="M502">
            <v>113778616</v>
          </cell>
          <cell r="N502" t="str">
            <v>12510002037030</v>
          </cell>
        </row>
        <row r="503">
          <cell r="L503">
            <v>451005</v>
          </cell>
          <cell r="M503">
            <v>92006834</v>
          </cell>
          <cell r="N503" t="str">
            <v>12510002033551</v>
          </cell>
        </row>
        <row r="504">
          <cell r="L504">
            <v>451006</v>
          </cell>
          <cell r="M504">
            <v>85505000</v>
          </cell>
          <cell r="N504" t="str">
            <v>12510002036790</v>
          </cell>
        </row>
        <row r="505">
          <cell r="L505">
            <v>451007</v>
          </cell>
          <cell r="M505">
            <v>30302001180</v>
          </cell>
          <cell r="N505" t="str">
            <v>12510002036949</v>
          </cell>
        </row>
        <row r="506">
          <cell r="L506">
            <v>451008</v>
          </cell>
          <cell r="M506">
            <v>38302018545</v>
          </cell>
          <cell r="N506" t="str">
            <v>12510002036930</v>
          </cell>
        </row>
        <row r="507">
          <cell r="L507">
            <v>451009</v>
          </cell>
          <cell r="M507">
            <v>1202009502</v>
          </cell>
          <cell r="N507" t="str">
            <v>12510002033481</v>
          </cell>
        </row>
        <row r="508">
          <cell r="L508">
            <v>451010</v>
          </cell>
          <cell r="M508">
            <v>37202003883</v>
          </cell>
          <cell r="N508" t="str">
            <v>48310000746492</v>
          </cell>
        </row>
        <row r="509">
          <cell r="L509">
            <v>451011</v>
          </cell>
          <cell r="M509">
            <v>2302000001</v>
          </cell>
          <cell r="N509" t="str">
            <v>11810006251779</v>
          </cell>
        </row>
        <row r="510">
          <cell r="L510">
            <v>451012</v>
          </cell>
          <cell r="M510">
            <v>38302005622</v>
          </cell>
          <cell r="N510" t="str">
            <v>12510002036903</v>
          </cell>
        </row>
        <row r="511">
          <cell r="L511">
            <v>451013</v>
          </cell>
          <cell r="M511">
            <v>1202038783</v>
          </cell>
          <cell r="N511" t="str">
            <v>12510002036842</v>
          </cell>
        </row>
        <row r="512">
          <cell r="L512">
            <v>451014</v>
          </cell>
          <cell r="M512">
            <v>31202004118</v>
          </cell>
          <cell r="N512" t="str">
            <v>12510002036958</v>
          </cell>
        </row>
        <row r="513">
          <cell r="L513">
            <v>451015</v>
          </cell>
          <cell r="M513">
            <v>37302004743</v>
          </cell>
          <cell r="N513" t="str">
            <v>12510002033472</v>
          </cell>
        </row>
        <row r="514">
          <cell r="L514">
            <v>451016</v>
          </cell>
          <cell r="M514">
            <v>38302014468</v>
          </cell>
          <cell r="N514" t="str">
            <v>25610001965072</v>
          </cell>
        </row>
        <row r="515">
          <cell r="L515">
            <v>451017</v>
          </cell>
          <cell r="M515">
            <v>1202030497</v>
          </cell>
          <cell r="N515" t="str">
            <v>12510002036806</v>
          </cell>
        </row>
        <row r="516">
          <cell r="L516">
            <v>451018</v>
          </cell>
          <cell r="M516">
            <v>1302024670</v>
          </cell>
          <cell r="N516" t="str">
            <v>12510002036888</v>
          </cell>
        </row>
        <row r="517">
          <cell r="L517">
            <v>451019</v>
          </cell>
          <cell r="M517">
            <v>34099002809</v>
          </cell>
          <cell r="N517" t="str">
            <v>12510002033463</v>
          </cell>
        </row>
        <row r="518">
          <cell r="L518">
            <v>451020</v>
          </cell>
          <cell r="M518">
            <v>36202008011</v>
          </cell>
          <cell r="N518" t="str">
            <v>12510002033454</v>
          </cell>
        </row>
        <row r="519">
          <cell r="L519">
            <v>451021</v>
          </cell>
          <cell r="M519">
            <v>187957824</v>
          </cell>
          <cell r="N519" t="str">
            <v>12510002036772</v>
          </cell>
        </row>
        <row r="520">
          <cell r="L520">
            <v>451022</v>
          </cell>
          <cell r="M520">
            <v>37302004840</v>
          </cell>
          <cell r="N520" t="str">
            <v>12510002036897</v>
          </cell>
        </row>
        <row r="521">
          <cell r="L521">
            <v>451023</v>
          </cell>
          <cell r="M521">
            <v>38302010877</v>
          </cell>
          <cell r="N521" t="str">
            <v>12510002036815</v>
          </cell>
        </row>
        <row r="522">
          <cell r="L522">
            <v>451024</v>
          </cell>
          <cell r="M522">
            <v>61164738</v>
          </cell>
          <cell r="N522" t="str">
            <v>12510002033445</v>
          </cell>
        </row>
        <row r="523">
          <cell r="L523">
            <v>451025</v>
          </cell>
          <cell r="M523">
            <v>36302000051</v>
          </cell>
          <cell r="N523" t="str">
            <v>12510002030987</v>
          </cell>
        </row>
        <row r="524">
          <cell r="L524">
            <v>451026</v>
          </cell>
          <cell r="M524">
            <v>91946699</v>
          </cell>
          <cell r="N524" t="str">
            <v>12510002036879</v>
          </cell>
        </row>
        <row r="525">
          <cell r="L525">
            <v>451027</v>
          </cell>
          <cell r="M525">
            <v>187973632</v>
          </cell>
          <cell r="N525" t="str">
            <v>51310000492191</v>
          </cell>
        </row>
        <row r="526">
          <cell r="L526">
            <v>451028</v>
          </cell>
          <cell r="M526">
            <v>36302007641</v>
          </cell>
          <cell r="N526" t="str">
            <v>12510002036976</v>
          </cell>
        </row>
        <row r="527">
          <cell r="L527">
            <v>451029</v>
          </cell>
          <cell r="M527">
            <v>36302008995</v>
          </cell>
          <cell r="N527" t="str">
            <v>12510002036824</v>
          </cell>
        </row>
        <row r="528">
          <cell r="L528">
            <v>451030</v>
          </cell>
          <cell r="M528">
            <v>38202017825</v>
          </cell>
          <cell r="N528" t="str">
            <v>12510002033524</v>
          </cell>
        </row>
        <row r="529">
          <cell r="L529">
            <v>451031</v>
          </cell>
          <cell r="M529">
            <v>1302027479</v>
          </cell>
          <cell r="N529" t="str">
            <v>12510002033515</v>
          </cell>
        </row>
        <row r="530">
          <cell r="L530">
            <v>451032</v>
          </cell>
          <cell r="M530">
            <v>1202004478</v>
          </cell>
          <cell r="N530" t="str">
            <v>12510002033506</v>
          </cell>
        </row>
        <row r="531">
          <cell r="L531">
            <v>451033</v>
          </cell>
          <cell r="M531">
            <v>36302009453</v>
          </cell>
          <cell r="N531" t="str">
            <v>12510002033490</v>
          </cell>
        </row>
        <row r="532">
          <cell r="L532">
            <v>451034</v>
          </cell>
          <cell r="M532">
            <v>1202023136</v>
          </cell>
          <cell r="N532" t="str">
            <v>12510002036781</v>
          </cell>
        </row>
        <row r="533">
          <cell r="L533">
            <v>451035</v>
          </cell>
          <cell r="M533">
            <v>24302000101</v>
          </cell>
          <cell r="N533" t="str">
            <v>12510002036860</v>
          </cell>
        </row>
        <row r="534">
          <cell r="L534">
            <v>451036</v>
          </cell>
          <cell r="M534">
            <v>26301006676</v>
          </cell>
          <cell r="N534" t="str">
            <v>12510002033436</v>
          </cell>
        </row>
        <row r="535">
          <cell r="L535">
            <v>451037</v>
          </cell>
          <cell r="M535">
            <v>36302008650</v>
          </cell>
          <cell r="N535" t="str">
            <v>12510002033630</v>
          </cell>
        </row>
        <row r="536">
          <cell r="L536">
            <v>451038</v>
          </cell>
          <cell r="M536">
            <v>31302000878</v>
          </cell>
          <cell r="N536" t="str">
            <v>12510002033427</v>
          </cell>
        </row>
        <row r="537">
          <cell r="L537">
            <v>451039</v>
          </cell>
          <cell r="M537" t="str">
            <v>125958097</v>
          </cell>
          <cell r="N537" t="str">
            <v>12510002033533</v>
          </cell>
        </row>
        <row r="538">
          <cell r="L538">
            <v>451040</v>
          </cell>
          <cell r="M538">
            <v>82355678</v>
          </cell>
          <cell r="N538" t="str">
            <v>35110000659233</v>
          </cell>
        </row>
        <row r="539">
          <cell r="L539">
            <v>451041</v>
          </cell>
          <cell r="M539">
            <v>125937092</v>
          </cell>
          <cell r="N539" t="str">
            <v>12510002033542</v>
          </cell>
        </row>
        <row r="540">
          <cell r="L540">
            <v>451042</v>
          </cell>
          <cell r="M540">
            <v>1302028745</v>
          </cell>
          <cell r="N540" t="str">
            <v>12510002036967</v>
          </cell>
        </row>
        <row r="541">
          <cell r="L541">
            <v>451043</v>
          </cell>
          <cell r="M541">
            <v>33302005868</v>
          </cell>
          <cell r="N541" t="str">
            <v>12510002036994</v>
          </cell>
        </row>
        <row r="542">
          <cell r="L542">
            <v>451045</v>
          </cell>
          <cell r="M542" t="str">
            <v>038301019567</v>
          </cell>
          <cell r="N542" t="str">
            <v>12510002036833</v>
          </cell>
        </row>
        <row r="543">
          <cell r="L543">
            <v>451046</v>
          </cell>
          <cell r="M543">
            <v>33302006395</v>
          </cell>
          <cell r="N543" t="str">
            <v>12510002037021</v>
          </cell>
        </row>
        <row r="544">
          <cell r="L544">
            <v>451047</v>
          </cell>
          <cell r="M544" t="str">
            <v>085504290</v>
          </cell>
          <cell r="N544" t="str">
            <v>12510002037012</v>
          </cell>
        </row>
        <row r="545">
          <cell r="L545">
            <v>451048</v>
          </cell>
          <cell r="M545" t="str">
            <v>085905958</v>
          </cell>
          <cell r="N545" t="str">
            <v>12510002033603</v>
          </cell>
        </row>
        <row r="546">
          <cell r="L546">
            <v>451049</v>
          </cell>
          <cell r="M546">
            <v>63545675</v>
          </cell>
          <cell r="N546" t="str">
            <v>12510002033621</v>
          </cell>
        </row>
        <row r="547">
          <cell r="L547">
            <v>451050</v>
          </cell>
          <cell r="M547">
            <v>38302004815</v>
          </cell>
          <cell r="N547" t="str">
            <v>12510002033588</v>
          </cell>
        </row>
        <row r="548">
          <cell r="L548">
            <v>451051</v>
          </cell>
          <cell r="M548">
            <v>184396468</v>
          </cell>
          <cell r="N548" t="str">
            <v>12510002033612</v>
          </cell>
        </row>
        <row r="549">
          <cell r="L549">
            <v>451052</v>
          </cell>
          <cell r="M549">
            <v>22302001697</v>
          </cell>
          <cell r="N549" t="str">
            <v>12510002037003</v>
          </cell>
        </row>
        <row r="550">
          <cell r="L550">
            <v>451053</v>
          </cell>
          <cell r="M550">
            <v>95294215</v>
          </cell>
          <cell r="N550" t="str">
            <v>12510002036985</v>
          </cell>
        </row>
        <row r="551">
          <cell r="L551">
            <v>451054</v>
          </cell>
          <cell r="M551">
            <v>34202006448</v>
          </cell>
          <cell r="N551" t="str">
            <v>12510002033579</v>
          </cell>
        </row>
        <row r="552">
          <cell r="L552">
            <v>451055</v>
          </cell>
          <cell r="M552" t="str">
            <v>031302004198</v>
          </cell>
          <cell r="N552" t="str">
            <v>12510002033560</v>
          </cell>
        </row>
        <row r="553">
          <cell r="L553">
            <v>451101</v>
          </cell>
          <cell r="M553">
            <v>1302009514</v>
          </cell>
          <cell r="N553" t="str">
            <v>12510002030330</v>
          </cell>
        </row>
        <row r="554">
          <cell r="L554">
            <v>451103</v>
          </cell>
          <cell r="M554">
            <v>37202002385</v>
          </cell>
          <cell r="N554" t="str">
            <v>12510002030455</v>
          </cell>
        </row>
        <row r="555">
          <cell r="L555">
            <v>451104</v>
          </cell>
          <cell r="M555">
            <v>38302006407</v>
          </cell>
          <cell r="N555" t="str">
            <v>50210000213912</v>
          </cell>
        </row>
        <row r="556">
          <cell r="L556">
            <v>451105</v>
          </cell>
          <cell r="M556">
            <v>35202001047</v>
          </cell>
          <cell r="N556" t="str">
            <v>12510002030321</v>
          </cell>
        </row>
        <row r="557">
          <cell r="L557">
            <v>451106</v>
          </cell>
          <cell r="M557">
            <v>187898523</v>
          </cell>
          <cell r="N557" t="str">
            <v>12510002030400</v>
          </cell>
        </row>
        <row r="558">
          <cell r="L558">
            <v>451107</v>
          </cell>
          <cell r="M558">
            <v>85707503</v>
          </cell>
          <cell r="N558" t="str">
            <v>12510002043000</v>
          </cell>
        </row>
        <row r="559">
          <cell r="L559">
            <v>451108</v>
          </cell>
          <cell r="M559">
            <v>63569598</v>
          </cell>
          <cell r="N559" t="str">
            <v>12510002030464</v>
          </cell>
        </row>
        <row r="560">
          <cell r="L560">
            <v>451109</v>
          </cell>
          <cell r="M560">
            <v>22302006968</v>
          </cell>
          <cell r="N560" t="str">
            <v>12510002030482</v>
          </cell>
        </row>
        <row r="561">
          <cell r="L561">
            <v>451110</v>
          </cell>
          <cell r="M561">
            <v>37302005267</v>
          </cell>
          <cell r="N561" t="str">
            <v>48310000738602</v>
          </cell>
        </row>
        <row r="562">
          <cell r="L562">
            <v>451111</v>
          </cell>
          <cell r="M562">
            <v>231302000076</v>
          </cell>
          <cell r="N562" t="str">
            <v>12510002030437</v>
          </cell>
        </row>
        <row r="563">
          <cell r="L563">
            <v>451112</v>
          </cell>
          <cell r="M563">
            <v>63553447</v>
          </cell>
          <cell r="N563" t="str">
            <v>12510002030428</v>
          </cell>
        </row>
        <row r="564">
          <cell r="L564">
            <v>451113</v>
          </cell>
          <cell r="M564">
            <v>231488546</v>
          </cell>
          <cell r="N564" t="str">
            <v>12510002030446</v>
          </cell>
        </row>
        <row r="565">
          <cell r="L565">
            <v>451114</v>
          </cell>
          <cell r="M565">
            <v>51143989</v>
          </cell>
          <cell r="N565" t="str">
            <v>12510002038547</v>
          </cell>
        </row>
        <row r="566">
          <cell r="L566">
            <v>451115</v>
          </cell>
          <cell r="M566">
            <v>36202000710</v>
          </cell>
          <cell r="N566" t="str">
            <v>12510002030473</v>
          </cell>
        </row>
        <row r="567">
          <cell r="L567">
            <v>451116</v>
          </cell>
          <cell r="M567">
            <v>132470418</v>
          </cell>
          <cell r="N567" t="str">
            <v>12510002030358</v>
          </cell>
        </row>
        <row r="568">
          <cell r="L568">
            <v>451117</v>
          </cell>
          <cell r="M568">
            <v>122361523</v>
          </cell>
          <cell r="N568" t="str">
            <v>12510002030385</v>
          </cell>
        </row>
        <row r="569">
          <cell r="L569">
            <v>451118</v>
          </cell>
          <cell r="M569">
            <v>73556848</v>
          </cell>
          <cell r="N569" t="str">
            <v>12510002030376</v>
          </cell>
        </row>
        <row r="570">
          <cell r="L570">
            <v>451119</v>
          </cell>
          <cell r="M570">
            <v>71122915</v>
          </cell>
          <cell r="N570" t="str">
            <v>12510002030419</v>
          </cell>
        </row>
        <row r="571">
          <cell r="L571">
            <v>451120</v>
          </cell>
          <cell r="M571">
            <v>36302012509</v>
          </cell>
          <cell r="N571" t="str">
            <v>12510002038556</v>
          </cell>
        </row>
        <row r="572">
          <cell r="L572">
            <v>451121</v>
          </cell>
          <cell r="M572">
            <v>38202015368</v>
          </cell>
          <cell r="N572" t="str">
            <v>12510002030367</v>
          </cell>
        </row>
        <row r="573">
          <cell r="L573">
            <v>451122</v>
          </cell>
          <cell r="M573">
            <v>44302005533</v>
          </cell>
          <cell r="N573" t="str">
            <v>12510002030394</v>
          </cell>
        </row>
        <row r="574">
          <cell r="L574">
            <v>451123</v>
          </cell>
          <cell r="M574">
            <v>85928808</v>
          </cell>
          <cell r="N574" t="str">
            <v>12510002042991</v>
          </cell>
        </row>
        <row r="575">
          <cell r="L575">
            <v>451124</v>
          </cell>
          <cell r="M575">
            <v>132448099</v>
          </cell>
          <cell r="N575" t="str">
            <v>12510002038565</v>
          </cell>
        </row>
        <row r="576">
          <cell r="L576">
            <v>451125</v>
          </cell>
          <cell r="M576">
            <v>34302001748</v>
          </cell>
          <cell r="N576" t="str">
            <v>12510002038574</v>
          </cell>
        </row>
        <row r="577">
          <cell r="L577">
            <v>451126</v>
          </cell>
          <cell r="M577">
            <v>26302002932</v>
          </cell>
          <cell r="N577" t="str">
            <v>12510002030507</v>
          </cell>
        </row>
        <row r="578">
          <cell r="L578">
            <v>451127</v>
          </cell>
          <cell r="M578">
            <v>132463114</v>
          </cell>
          <cell r="N578" t="str">
            <v>12510002030561</v>
          </cell>
        </row>
        <row r="579">
          <cell r="L579">
            <v>451128</v>
          </cell>
          <cell r="M579">
            <v>36202000075</v>
          </cell>
          <cell r="N579" t="str">
            <v>12510002038592</v>
          </cell>
        </row>
        <row r="580">
          <cell r="L580">
            <v>451129</v>
          </cell>
          <cell r="M580">
            <v>187978789</v>
          </cell>
          <cell r="N580" t="str">
            <v>12510002030543</v>
          </cell>
        </row>
        <row r="581">
          <cell r="L581">
            <v>451130</v>
          </cell>
          <cell r="M581">
            <v>1302008587</v>
          </cell>
          <cell r="N581" t="str">
            <v>12510002030534</v>
          </cell>
        </row>
        <row r="582">
          <cell r="L582">
            <v>451131</v>
          </cell>
          <cell r="M582">
            <v>36202002291</v>
          </cell>
          <cell r="N582" t="str">
            <v>12510002030552</v>
          </cell>
        </row>
        <row r="583">
          <cell r="L583">
            <v>451132</v>
          </cell>
          <cell r="M583">
            <v>1202025387</v>
          </cell>
          <cell r="N583" t="str">
            <v>12510002038608</v>
          </cell>
        </row>
        <row r="584">
          <cell r="L584">
            <v>451133</v>
          </cell>
          <cell r="M584">
            <v>37302004881</v>
          </cell>
          <cell r="N584" t="str">
            <v>12510002038583</v>
          </cell>
        </row>
        <row r="585">
          <cell r="L585">
            <v>451134</v>
          </cell>
          <cell r="M585">
            <v>40832267</v>
          </cell>
          <cell r="N585" t="str">
            <v>36010000609766</v>
          </cell>
        </row>
        <row r="586">
          <cell r="L586">
            <v>451135</v>
          </cell>
          <cell r="M586">
            <v>22302005472</v>
          </cell>
          <cell r="N586" t="str">
            <v>44310000356604</v>
          </cell>
        </row>
        <row r="587">
          <cell r="L587">
            <v>451136</v>
          </cell>
          <cell r="M587">
            <v>1302014426</v>
          </cell>
          <cell r="N587" t="str">
            <v>12510002030491</v>
          </cell>
        </row>
        <row r="588">
          <cell r="L588">
            <v>451137</v>
          </cell>
          <cell r="M588">
            <v>71101420</v>
          </cell>
          <cell r="N588" t="str">
            <v>34110001310099</v>
          </cell>
        </row>
        <row r="589">
          <cell r="L589">
            <v>451138</v>
          </cell>
          <cell r="M589">
            <v>36302002696</v>
          </cell>
          <cell r="N589" t="str">
            <v>12510002030525</v>
          </cell>
        </row>
        <row r="590">
          <cell r="L590">
            <v>451139</v>
          </cell>
          <cell r="M590">
            <v>37302003712</v>
          </cell>
          <cell r="N590" t="str">
            <v>12510002038617</v>
          </cell>
        </row>
        <row r="591">
          <cell r="L591">
            <v>451140</v>
          </cell>
          <cell r="M591">
            <v>1201024908</v>
          </cell>
          <cell r="N591" t="str">
            <v>21410002751579</v>
          </cell>
        </row>
        <row r="592">
          <cell r="L592">
            <v>451141</v>
          </cell>
          <cell r="M592">
            <v>31302003875</v>
          </cell>
          <cell r="N592" t="str">
            <v>12510002030613</v>
          </cell>
        </row>
        <row r="593">
          <cell r="L593">
            <v>451142</v>
          </cell>
          <cell r="M593">
            <v>125994390</v>
          </cell>
          <cell r="N593" t="str">
            <v>12510002030516</v>
          </cell>
        </row>
        <row r="594">
          <cell r="L594">
            <v>451143</v>
          </cell>
          <cell r="M594">
            <v>1302008185</v>
          </cell>
          <cell r="N594" t="str">
            <v>12510002030349</v>
          </cell>
        </row>
        <row r="595">
          <cell r="L595">
            <v>451144</v>
          </cell>
          <cell r="M595" t="str">
            <v>085103741</v>
          </cell>
          <cell r="N595" t="str">
            <v>12510002030622</v>
          </cell>
        </row>
        <row r="596">
          <cell r="L596">
            <v>451145</v>
          </cell>
          <cell r="M596">
            <v>22302002005</v>
          </cell>
          <cell r="N596" t="str">
            <v>12510002030631</v>
          </cell>
        </row>
        <row r="597">
          <cell r="L597">
            <v>451146</v>
          </cell>
          <cell r="M597">
            <v>92005068</v>
          </cell>
          <cell r="N597" t="str">
            <v>12510002038635</v>
          </cell>
        </row>
        <row r="598">
          <cell r="L598">
            <v>451147</v>
          </cell>
          <cell r="M598">
            <v>51120803</v>
          </cell>
          <cell r="N598" t="str">
            <v>12510002030570</v>
          </cell>
        </row>
        <row r="599">
          <cell r="L599">
            <v>451148</v>
          </cell>
          <cell r="M599" t="str">
            <v>082363133</v>
          </cell>
          <cell r="N599" t="str">
            <v>12510002038626</v>
          </cell>
        </row>
        <row r="600">
          <cell r="L600">
            <v>451149</v>
          </cell>
          <cell r="M600">
            <v>122412194</v>
          </cell>
          <cell r="N600" t="str">
            <v>12510002043019</v>
          </cell>
        </row>
        <row r="601">
          <cell r="L601">
            <v>451150</v>
          </cell>
          <cell r="M601" t="str">
            <v>095306249</v>
          </cell>
          <cell r="N601" t="str">
            <v>12510002030589</v>
          </cell>
        </row>
        <row r="602">
          <cell r="L602">
            <v>451151</v>
          </cell>
          <cell r="M602">
            <v>85915227</v>
          </cell>
          <cell r="N602" t="str">
            <v>12510002030598</v>
          </cell>
        </row>
        <row r="603">
          <cell r="L603">
            <v>451152</v>
          </cell>
          <cell r="M603">
            <v>1202031724</v>
          </cell>
          <cell r="N603" t="str">
            <v>12510002038644</v>
          </cell>
        </row>
        <row r="604">
          <cell r="L604">
            <v>451153</v>
          </cell>
          <cell r="M604">
            <v>92021928</v>
          </cell>
          <cell r="N604" t="str">
            <v>12510002030604</v>
          </cell>
        </row>
        <row r="605">
          <cell r="L605">
            <v>451154</v>
          </cell>
          <cell r="M605">
            <v>71126359</v>
          </cell>
          <cell r="N605" t="str">
            <v>34110001311108</v>
          </cell>
        </row>
        <row r="606">
          <cell r="L606">
            <v>451155</v>
          </cell>
          <cell r="M606">
            <v>82386284</v>
          </cell>
          <cell r="N606" t="str">
            <v>35110000615679</v>
          </cell>
        </row>
        <row r="607">
          <cell r="L607">
            <v>451201</v>
          </cell>
          <cell r="M607">
            <v>215539237</v>
          </cell>
          <cell r="N607" t="str">
            <v>12510002027095</v>
          </cell>
        </row>
        <row r="608">
          <cell r="L608">
            <v>451202</v>
          </cell>
          <cell r="M608">
            <v>122394842</v>
          </cell>
          <cell r="N608" t="str">
            <v>12510002027253</v>
          </cell>
        </row>
        <row r="609">
          <cell r="L609">
            <v>451203</v>
          </cell>
          <cell r="M609">
            <v>38302010680</v>
          </cell>
          <cell r="N609" t="str">
            <v>12510002027059</v>
          </cell>
        </row>
        <row r="610">
          <cell r="L610">
            <v>451204</v>
          </cell>
          <cell r="M610">
            <v>132447379</v>
          </cell>
          <cell r="N610" t="str">
            <v>12510002027068</v>
          </cell>
        </row>
        <row r="611">
          <cell r="L611">
            <v>451205</v>
          </cell>
          <cell r="M611">
            <v>26302005344</v>
          </cell>
          <cell r="N611" t="str">
            <v>12510002027138</v>
          </cell>
        </row>
        <row r="612">
          <cell r="L612">
            <v>451206</v>
          </cell>
          <cell r="M612">
            <v>37201002845</v>
          </cell>
          <cell r="N612" t="str">
            <v>12510002027165</v>
          </cell>
        </row>
        <row r="613">
          <cell r="L613">
            <v>451207</v>
          </cell>
          <cell r="M613">
            <v>30302004942</v>
          </cell>
          <cell r="N613" t="str">
            <v>12510002027147</v>
          </cell>
        </row>
        <row r="614">
          <cell r="L614">
            <v>451208</v>
          </cell>
          <cell r="M614">
            <v>33302007052</v>
          </cell>
          <cell r="N614" t="str">
            <v>12510002027156</v>
          </cell>
        </row>
        <row r="615">
          <cell r="L615">
            <v>451209</v>
          </cell>
          <cell r="M615">
            <v>188008229</v>
          </cell>
          <cell r="N615" t="str">
            <v>12510002027192</v>
          </cell>
        </row>
        <row r="616">
          <cell r="L616">
            <v>451210</v>
          </cell>
          <cell r="M616">
            <v>37302002176</v>
          </cell>
          <cell r="N616" t="str">
            <v>12510002027174</v>
          </cell>
        </row>
        <row r="617">
          <cell r="L617">
            <v>451211</v>
          </cell>
          <cell r="M617">
            <v>33302007010</v>
          </cell>
          <cell r="N617" t="str">
            <v>12510002027110</v>
          </cell>
        </row>
        <row r="618">
          <cell r="L618">
            <v>451212</v>
          </cell>
          <cell r="M618">
            <v>36202007563</v>
          </cell>
          <cell r="N618">
            <v>12510002027077</v>
          </cell>
        </row>
        <row r="619">
          <cell r="L619">
            <v>451213</v>
          </cell>
          <cell r="M619">
            <v>38302007738</v>
          </cell>
          <cell r="N619" t="str">
            <v>12510002027448</v>
          </cell>
        </row>
        <row r="620">
          <cell r="L620">
            <v>451214</v>
          </cell>
          <cell r="M620">
            <v>51128128</v>
          </cell>
          <cell r="N620" t="str">
            <v>12510002027086</v>
          </cell>
        </row>
        <row r="621">
          <cell r="L621">
            <v>451215</v>
          </cell>
          <cell r="M621">
            <v>36302012745</v>
          </cell>
          <cell r="N621" t="str">
            <v>12510002027101</v>
          </cell>
        </row>
        <row r="622">
          <cell r="L622">
            <v>451216</v>
          </cell>
          <cell r="M622">
            <v>37302003992</v>
          </cell>
          <cell r="N622" t="str">
            <v>12510002027129</v>
          </cell>
        </row>
        <row r="623">
          <cell r="L623">
            <v>451217</v>
          </cell>
          <cell r="M623">
            <v>1202019134</v>
          </cell>
          <cell r="N623">
            <v>45110000901809</v>
          </cell>
        </row>
        <row r="624">
          <cell r="L624">
            <v>451218</v>
          </cell>
          <cell r="M624">
            <v>1302017795</v>
          </cell>
          <cell r="N624" t="str">
            <v>12510002027040</v>
          </cell>
        </row>
        <row r="625">
          <cell r="L625">
            <v>451219</v>
          </cell>
          <cell r="M625">
            <v>1202032466</v>
          </cell>
          <cell r="N625" t="str">
            <v>12510002027031</v>
          </cell>
        </row>
        <row r="626">
          <cell r="L626">
            <v>451220</v>
          </cell>
          <cell r="M626">
            <v>38302006902</v>
          </cell>
          <cell r="N626">
            <v>21110001505897</v>
          </cell>
        </row>
        <row r="627">
          <cell r="L627">
            <v>451221</v>
          </cell>
          <cell r="M627">
            <v>30302008928</v>
          </cell>
          <cell r="N627" t="str">
            <v>12510002027475</v>
          </cell>
        </row>
        <row r="628">
          <cell r="L628">
            <v>451222</v>
          </cell>
          <cell r="M628">
            <v>31302009422</v>
          </cell>
          <cell r="N628" t="str">
            <v>12510002027208</v>
          </cell>
        </row>
        <row r="629">
          <cell r="L629">
            <v>451223</v>
          </cell>
          <cell r="M629">
            <v>37302002716</v>
          </cell>
          <cell r="N629" t="str">
            <v>12510002027183</v>
          </cell>
        </row>
        <row r="630">
          <cell r="L630">
            <v>451225</v>
          </cell>
          <cell r="M630">
            <v>40833965</v>
          </cell>
          <cell r="N630">
            <v>36010000538684</v>
          </cell>
        </row>
        <row r="631">
          <cell r="L631">
            <v>451226</v>
          </cell>
          <cell r="M631">
            <v>1201007767</v>
          </cell>
          <cell r="N631" t="str">
            <v>12510002027457</v>
          </cell>
        </row>
        <row r="632">
          <cell r="L632">
            <v>451227</v>
          </cell>
          <cell r="M632">
            <v>184443385</v>
          </cell>
          <cell r="N632" t="str">
            <v>12510002027466</v>
          </cell>
        </row>
        <row r="633">
          <cell r="L633">
            <v>451228</v>
          </cell>
          <cell r="M633">
            <v>37302005614</v>
          </cell>
          <cell r="N633" t="str">
            <v>12510002027235</v>
          </cell>
        </row>
        <row r="634">
          <cell r="L634">
            <v>451229</v>
          </cell>
          <cell r="M634">
            <v>1302011111</v>
          </cell>
          <cell r="N634" t="str">
            <v>12510002027244</v>
          </cell>
        </row>
        <row r="635">
          <cell r="L635">
            <v>451230</v>
          </cell>
          <cell r="M635">
            <v>1302034717</v>
          </cell>
          <cell r="N635" t="str">
            <v>12510002027217</v>
          </cell>
        </row>
        <row r="636">
          <cell r="L636">
            <v>451231</v>
          </cell>
          <cell r="M636">
            <v>45234413</v>
          </cell>
          <cell r="N636">
            <v>36210000395722</v>
          </cell>
        </row>
        <row r="637">
          <cell r="L637">
            <v>451232</v>
          </cell>
          <cell r="M637">
            <v>36302007533</v>
          </cell>
          <cell r="N637" t="str">
            <v>12510002027323</v>
          </cell>
        </row>
        <row r="638">
          <cell r="L638">
            <v>451233</v>
          </cell>
          <cell r="M638">
            <v>34302004510</v>
          </cell>
          <cell r="N638" t="str">
            <v>12510002027341</v>
          </cell>
        </row>
        <row r="639">
          <cell r="L639">
            <v>451234</v>
          </cell>
          <cell r="M639">
            <v>34302011030</v>
          </cell>
          <cell r="N639" t="str">
            <v>12510002027271</v>
          </cell>
        </row>
        <row r="640">
          <cell r="L640">
            <v>451235</v>
          </cell>
          <cell r="M640" t="str">
            <v>095282351</v>
          </cell>
          <cell r="N640" t="str">
            <v>12510002027387</v>
          </cell>
        </row>
        <row r="641">
          <cell r="L641">
            <v>451236</v>
          </cell>
          <cell r="M641" t="str">
            <v>085931568</v>
          </cell>
          <cell r="N641">
            <v>33010000433780</v>
          </cell>
        </row>
        <row r="642">
          <cell r="L642">
            <v>451237</v>
          </cell>
          <cell r="M642">
            <v>113813012</v>
          </cell>
          <cell r="N642" t="str">
            <v>12510002027262</v>
          </cell>
        </row>
        <row r="643">
          <cell r="L643">
            <v>451238</v>
          </cell>
          <cell r="M643">
            <v>38302001222</v>
          </cell>
          <cell r="N643">
            <v>50210000285452</v>
          </cell>
        </row>
        <row r="644">
          <cell r="L644">
            <v>451239</v>
          </cell>
          <cell r="M644">
            <v>184468744</v>
          </cell>
          <cell r="N644" t="str">
            <v>12510002027350</v>
          </cell>
        </row>
        <row r="645">
          <cell r="L645">
            <v>451240</v>
          </cell>
          <cell r="M645">
            <v>184405013</v>
          </cell>
          <cell r="N645" t="str">
            <v>12510002027411</v>
          </cell>
        </row>
        <row r="646">
          <cell r="L646">
            <v>451241</v>
          </cell>
          <cell r="M646">
            <v>37302004339</v>
          </cell>
          <cell r="N646" t="str">
            <v>12510002027439</v>
          </cell>
        </row>
        <row r="647">
          <cell r="L647">
            <v>451242</v>
          </cell>
          <cell r="M647" t="str">
            <v>082393604</v>
          </cell>
          <cell r="N647">
            <v>35110000616788</v>
          </cell>
        </row>
        <row r="648">
          <cell r="L648">
            <v>451243</v>
          </cell>
          <cell r="M648">
            <v>122380608</v>
          </cell>
          <cell r="N648" t="str">
            <v>12510002027280</v>
          </cell>
        </row>
        <row r="649">
          <cell r="L649">
            <v>451244</v>
          </cell>
          <cell r="M649" t="str">
            <v>085916403</v>
          </cell>
          <cell r="N649">
            <v>33010000454213</v>
          </cell>
        </row>
        <row r="650">
          <cell r="L650">
            <v>451245</v>
          </cell>
          <cell r="M650">
            <v>92005611</v>
          </cell>
          <cell r="N650" t="str">
            <v>39010001493864</v>
          </cell>
        </row>
        <row r="651">
          <cell r="L651">
            <v>451246</v>
          </cell>
          <cell r="M651">
            <v>30302006176</v>
          </cell>
          <cell r="N651" t="str">
            <v>12510002027369</v>
          </cell>
        </row>
        <row r="652">
          <cell r="L652">
            <v>451247</v>
          </cell>
          <cell r="M652">
            <v>31302003034</v>
          </cell>
          <cell r="N652" t="str">
            <v>12510002027299</v>
          </cell>
        </row>
        <row r="653">
          <cell r="L653">
            <v>451248</v>
          </cell>
          <cell r="M653">
            <v>38302019906</v>
          </cell>
          <cell r="N653">
            <v>50510000421901</v>
          </cell>
        </row>
        <row r="654">
          <cell r="L654">
            <v>451250</v>
          </cell>
          <cell r="M654">
            <v>1302008043</v>
          </cell>
          <cell r="N654" t="str">
            <v>12510002027420</v>
          </cell>
        </row>
        <row r="655">
          <cell r="L655">
            <v>451251</v>
          </cell>
          <cell r="M655" t="str">
            <v>082373328</v>
          </cell>
          <cell r="N655" t="str">
            <v>12510002027314</v>
          </cell>
        </row>
        <row r="656">
          <cell r="L656">
            <v>451252</v>
          </cell>
          <cell r="M656">
            <v>31302003512</v>
          </cell>
          <cell r="N656" t="str">
            <v>12510002027378</v>
          </cell>
        </row>
        <row r="657">
          <cell r="L657">
            <v>451253</v>
          </cell>
          <cell r="M657">
            <v>1302021454</v>
          </cell>
          <cell r="N657" t="str">
            <v>12510002027402</v>
          </cell>
        </row>
        <row r="658">
          <cell r="L658">
            <v>451254</v>
          </cell>
          <cell r="M658">
            <v>1302018652</v>
          </cell>
          <cell r="N658" t="str">
            <v>12510002027396</v>
          </cell>
        </row>
        <row r="659">
          <cell r="L659">
            <v>451255</v>
          </cell>
          <cell r="M659">
            <v>31302009607</v>
          </cell>
          <cell r="N659" t="str">
            <v>12510002027305</v>
          </cell>
        </row>
        <row r="660">
          <cell r="L660">
            <v>451301</v>
          </cell>
          <cell r="M660">
            <v>34202008268</v>
          </cell>
          <cell r="N660" t="str">
            <v>12510002031245</v>
          </cell>
        </row>
        <row r="661">
          <cell r="L661">
            <v>451302</v>
          </cell>
          <cell r="M661">
            <v>132405961</v>
          </cell>
          <cell r="N661" t="str">
            <v>12510002031227</v>
          </cell>
        </row>
        <row r="662">
          <cell r="L662">
            <v>451303</v>
          </cell>
          <cell r="M662">
            <v>22302001012</v>
          </cell>
          <cell r="N662" t="str">
            <v>12510002031209</v>
          </cell>
        </row>
        <row r="663">
          <cell r="L663">
            <v>451304</v>
          </cell>
          <cell r="M663">
            <v>82390556</v>
          </cell>
          <cell r="N663" t="str">
            <v>12510002031111</v>
          </cell>
        </row>
        <row r="664">
          <cell r="L664">
            <v>451305</v>
          </cell>
          <cell r="M664">
            <v>122394016</v>
          </cell>
          <cell r="N664" t="str">
            <v>12510002040214</v>
          </cell>
        </row>
        <row r="665">
          <cell r="L665">
            <v>451306</v>
          </cell>
          <cell r="M665">
            <v>22302000621</v>
          </cell>
          <cell r="N665">
            <v>44110001148934</v>
          </cell>
        </row>
        <row r="666">
          <cell r="L666">
            <v>451307</v>
          </cell>
          <cell r="M666">
            <v>82371427</v>
          </cell>
          <cell r="N666" t="str">
            <v>12510002031263</v>
          </cell>
        </row>
        <row r="667">
          <cell r="L667">
            <v>451308</v>
          </cell>
          <cell r="M667">
            <v>36302006291</v>
          </cell>
          <cell r="N667" t="str">
            <v>12510002031148</v>
          </cell>
        </row>
        <row r="668">
          <cell r="L668">
            <v>451309</v>
          </cell>
          <cell r="M668">
            <v>85937144</v>
          </cell>
          <cell r="N668" t="str">
            <v>12510002031281</v>
          </cell>
        </row>
        <row r="669">
          <cell r="L669">
            <v>451310</v>
          </cell>
          <cell r="M669">
            <v>61153268</v>
          </cell>
          <cell r="N669">
            <v>45110000752007</v>
          </cell>
        </row>
        <row r="670">
          <cell r="L670">
            <v>451311</v>
          </cell>
          <cell r="M670">
            <v>22202004399</v>
          </cell>
          <cell r="N670" t="str">
            <v>12510002031272</v>
          </cell>
        </row>
        <row r="671">
          <cell r="L671">
            <v>451312</v>
          </cell>
          <cell r="M671">
            <v>73587325</v>
          </cell>
          <cell r="N671" t="str">
            <v>12510002031218</v>
          </cell>
        </row>
        <row r="672">
          <cell r="L672">
            <v>451313</v>
          </cell>
          <cell r="M672">
            <v>1302006038</v>
          </cell>
          <cell r="N672" t="str">
            <v>12510002031236</v>
          </cell>
        </row>
        <row r="673">
          <cell r="L673">
            <v>451314</v>
          </cell>
          <cell r="M673">
            <v>231388644</v>
          </cell>
          <cell r="N673">
            <v>62610000959431</v>
          </cell>
        </row>
        <row r="674">
          <cell r="L674">
            <v>451315</v>
          </cell>
          <cell r="M674">
            <v>26202003794</v>
          </cell>
          <cell r="N674" t="str">
            <v>12510002031254</v>
          </cell>
        </row>
        <row r="675">
          <cell r="L675">
            <v>451316</v>
          </cell>
          <cell r="M675">
            <v>125932179</v>
          </cell>
          <cell r="N675">
            <v>43210001316054</v>
          </cell>
        </row>
        <row r="676">
          <cell r="L676">
            <v>451317</v>
          </cell>
          <cell r="M676">
            <v>30302007754</v>
          </cell>
          <cell r="N676" t="str">
            <v>12510002031023</v>
          </cell>
        </row>
        <row r="677">
          <cell r="L677">
            <v>451318</v>
          </cell>
          <cell r="M677">
            <v>85504655</v>
          </cell>
          <cell r="N677" t="str">
            <v>12510002031032</v>
          </cell>
        </row>
        <row r="678">
          <cell r="L678">
            <v>451319</v>
          </cell>
          <cell r="M678">
            <v>38302010114</v>
          </cell>
          <cell r="N678" t="str">
            <v>12510002031005</v>
          </cell>
        </row>
        <row r="679">
          <cell r="L679">
            <v>451320</v>
          </cell>
          <cell r="M679">
            <v>251254860</v>
          </cell>
          <cell r="N679" t="str">
            <v>12510002031050</v>
          </cell>
        </row>
        <row r="680">
          <cell r="L680">
            <v>451321</v>
          </cell>
          <cell r="M680">
            <v>36302002109</v>
          </cell>
          <cell r="N680" t="str">
            <v>12510002031041</v>
          </cell>
        </row>
        <row r="681">
          <cell r="L681">
            <v>451322</v>
          </cell>
          <cell r="M681">
            <v>35302001434</v>
          </cell>
          <cell r="N681" t="str">
            <v>12510002031342</v>
          </cell>
        </row>
        <row r="682">
          <cell r="L682">
            <v>451323</v>
          </cell>
          <cell r="M682">
            <v>45234974</v>
          </cell>
          <cell r="N682">
            <v>36210000410032</v>
          </cell>
        </row>
        <row r="683">
          <cell r="L683">
            <v>451324</v>
          </cell>
          <cell r="M683">
            <v>22202004636</v>
          </cell>
          <cell r="N683" t="str">
            <v>12510002031324</v>
          </cell>
        </row>
        <row r="684">
          <cell r="L684">
            <v>451325</v>
          </cell>
          <cell r="M684">
            <v>187668060</v>
          </cell>
          <cell r="N684" t="str">
            <v>12510002031360</v>
          </cell>
        </row>
        <row r="685">
          <cell r="L685">
            <v>451326</v>
          </cell>
          <cell r="M685">
            <v>30302007300</v>
          </cell>
          <cell r="N685" t="str">
            <v>12510002031306</v>
          </cell>
        </row>
        <row r="686">
          <cell r="L686">
            <v>451327</v>
          </cell>
          <cell r="M686">
            <v>26302003041</v>
          </cell>
          <cell r="N686" t="str">
            <v>12510002031315</v>
          </cell>
        </row>
        <row r="687">
          <cell r="L687">
            <v>451328</v>
          </cell>
          <cell r="M687">
            <v>36302007436</v>
          </cell>
          <cell r="N687" t="str">
            <v>12510002031157</v>
          </cell>
        </row>
        <row r="688">
          <cell r="L688">
            <v>451329</v>
          </cell>
          <cell r="M688">
            <v>36302010111</v>
          </cell>
          <cell r="N688" t="str">
            <v>12510002031175</v>
          </cell>
        </row>
        <row r="689">
          <cell r="L689">
            <v>451330</v>
          </cell>
          <cell r="M689">
            <v>34302000689</v>
          </cell>
          <cell r="N689" t="str">
            <v>12510002031184</v>
          </cell>
        </row>
        <row r="690">
          <cell r="L690">
            <v>451331</v>
          </cell>
          <cell r="M690">
            <v>36302002338</v>
          </cell>
          <cell r="N690" t="str">
            <v>12510002031333</v>
          </cell>
        </row>
        <row r="691">
          <cell r="L691">
            <v>451332</v>
          </cell>
          <cell r="M691">
            <v>33302006788</v>
          </cell>
          <cell r="N691" t="str">
            <v>12510002031014</v>
          </cell>
        </row>
        <row r="692">
          <cell r="L692">
            <v>451333</v>
          </cell>
          <cell r="M692">
            <v>36302012322</v>
          </cell>
          <cell r="N692" t="str">
            <v>12510002040223</v>
          </cell>
        </row>
        <row r="693">
          <cell r="L693">
            <v>451334</v>
          </cell>
          <cell r="M693">
            <v>33202005833</v>
          </cell>
          <cell r="N693" t="str">
            <v>12510002031166</v>
          </cell>
        </row>
        <row r="694">
          <cell r="L694">
            <v>451335</v>
          </cell>
          <cell r="M694">
            <v>187984549</v>
          </cell>
          <cell r="N694" t="str">
            <v>12510002031290</v>
          </cell>
        </row>
        <row r="695">
          <cell r="L695">
            <v>451336</v>
          </cell>
          <cell r="M695">
            <v>187966820</v>
          </cell>
          <cell r="N695" t="str">
            <v>12510002040205</v>
          </cell>
        </row>
        <row r="696">
          <cell r="L696">
            <v>451337</v>
          </cell>
          <cell r="M696">
            <v>71087999</v>
          </cell>
          <cell r="N696">
            <v>34110001305235</v>
          </cell>
        </row>
        <row r="697">
          <cell r="L697">
            <v>451338</v>
          </cell>
          <cell r="M697">
            <v>36302007122</v>
          </cell>
          <cell r="N697" t="str">
            <v>12510002031193</v>
          </cell>
        </row>
        <row r="698">
          <cell r="L698">
            <v>451339</v>
          </cell>
          <cell r="M698">
            <v>1301010774</v>
          </cell>
          <cell r="N698" t="str">
            <v>12510002031102</v>
          </cell>
        </row>
        <row r="699">
          <cell r="L699">
            <v>451340</v>
          </cell>
          <cell r="M699">
            <v>132500523</v>
          </cell>
          <cell r="N699" t="str">
            <v>12510002031379</v>
          </cell>
        </row>
        <row r="700">
          <cell r="L700">
            <v>451341</v>
          </cell>
          <cell r="M700">
            <v>36302008927</v>
          </cell>
          <cell r="N700" t="str">
            <v>12510002031388</v>
          </cell>
        </row>
        <row r="701">
          <cell r="L701">
            <v>451342</v>
          </cell>
          <cell r="M701">
            <v>1302014029</v>
          </cell>
          <cell r="N701" t="str">
            <v>12510002040232</v>
          </cell>
        </row>
        <row r="702">
          <cell r="L702">
            <v>451343</v>
          </cell>
          <cell r="M702">
            <v>26302000148</v>
          </cell>
          <cell r="N702">
            <v>42510001454226</v>
          </cell>
        </row>
        <row r="703">
          <cell r="L703">
            <v>451344</v>
          </cell>
          <cell r="M703" t="str">
            <v>085938018</v>
          </cell>
          <cell r="N703" t="str">
            <v>12510002040180</v>
          </cell>
        </row>
        <row r="704">
          <cell r="L704">
            <v>451345</v>
          </cell>
          <cell r="M704">
            <v>1202002309</v>
          </cell>
          <cell r="N704" t="str">
            <v>12510002031120</v>
          </cell>
        </row>
        <row r="705">
          <cell r="L705">
            <v>451346</v>
          </cell>
          <cell r="M705">
            <v>31302003380</v>
          </cell>
          <cell r="N705" t="str">
            <v>12510002031078</v>
          </cell>
        </row>
        <row r="706">
          <cell r="L706">
            <v>451347</v>
          </cell>
          <cell r="M706">
            <v>31302003170</v>
          </cell>
          <cell r="N706" t="str">
            <v>12510002031087</v>
          </cell>
        </row>
        <row r="707">
          <cell r="L707">
            <v>451348</v>
          </cell>
          <cell r="M707">
            <v>1302005586</v>
          </cell>
          <cell r="N707" t="str">
            <v>12510002040199</v>
          </cell>
        </row>
        <row r="708">
          <cell r="L708">
            <v>451349</v>
          </cell>
          <cell r="M708">
            <v>1302021430</v>
          </cell>
          <cell r="N708" t="str">
            <v>12510002031351</v>
          </cell>
        </row>
        <row r="709">
          <cell r="L709">
            <v>451350</v>
          </cell>
          <cell r="M709" t="str">
            <v>175008656</v>
          </cell>
          <cell r="N709" t="str">
            <v>12510002031069</v>
          </cell>
        </row>
        <row r="710">
          <cell r="L710">
            <v>451351</v>
          </cell>
          <cell r="M710" t="str">
            <v>187833004</v>
          </cell>
          <cell r="N710" t="str">
            <v>12510002040171</v>
          </cell>
        </row>
        <row r="711">
          <cell r="L711">
            <v>451352</v>
          </cell>
          <cell r="M711">
            <v>44302000336</v>
          </cell>
          <cell r="N711">
            <v>53310001146798</v>
          </cell>
        </row>
        <row r="712">
          <cell r="L712">
            <v>451353</v>
          </cell>
          <cell r="M712" t="str">
            <v>082352695</v>
          </cell>
          <cell r="N712" t="str">
            <v>12510002040162</v>
          </cell>
        </row>
        <row r="713">
          <cell r="L713">
            <v>451354</v>
          </cell>
          <cell r="M713">
            <v>122409567</v>
          </cell>
          <cell r="N713" t="str">
            <v>12510002031096</v>
          </cell>
        </row>
        <row r="714">
          <cell r="L714">
            <v>451355</v>
          </cell>
          <cell r="M714">
            <v>30202010763</v>
          </cell>
          <cell r="N714" t="str">
            <v>12510002031139</v>
          </cell>
        </row>
        <row r="715">
          <cell r="L715">
            <v>451401</v>
          </cell>
          <cell r="M715">
            <v>85935351</v>
          </cell>
          <cell r="N715" t="str">
            <v>12510002033746</v>
          </cell>
        </row>
        <row r="716">
          <cell r="L716">
            <v>451402</v>
          </cell>
          <cell r="M716">
            <v>22302003898</v>
          </cell>
          <cell r="N716" t="str">
            <v>12510002033764</v>
          </cell>
        </row>
        <row r="717">
          <cell r="L717">
            <v>451404</v>
          </cell>
          <cell r="M717">
            <v>122435938</v>
          </cell>
          <cell r="N717" t="str">
            <v>12510002038422</v>
          </cell>
        </row>
        <row r="718">
          <cell r="L718">
            <v>451405</v>
          </cell>
          <cell r="M718">
            <v>132451352</v>
          </cell>
          <cell r="N718" t="str">
            <v>12510002038468</v>
          </cell>
        </row>
        <row r="719">
          <cell r="L719">
            <v>451406</v>
          </cell>
          <cell r="M719">
            <v>132456294</v>
          </cell>
          <cell r="N719" t="str">
            <v>12510002045714</v>
          </cell>
        </row>
        <row r="720">
          <cell r="L720">
            <v>451407</v>
          </cell>
          <cell r="M720">
            <v>125911818</v>
          </cell>
          <cell r="N720">
            <v>43210001316744</v>
          </cell>
        </row>
        <row r="721">
          <cell r="L721">
            <v>451408</v>
          </cell>
          <cell r="M721">
            <v>1301032690</v>
          </cell>
          <cell r="N721" t="str">
            <v>12510002038431</v>
          </cell>
        </row>
        <row r="722">
          <cell r="L722">
            <v>451409</v>
          </cell>
          <cell r="M722">
            <v>51119554</v>
          </cell>
          <cell r="N722" t="str">
            <v>12510002045705</v>
          </cell>
        </row>
        <row r="723">
          <cell r="L723">
            <v>451410</v>
          </cell>
          <cell r="M723">
            <v>22202005353</v>
          </cell>
          <cell r="N723" t="str">
            <v>12510002033737</v>
          </cell>
        </row>
        <row r="724">
          <cell r="L724">
            <v>451411</v>
          </cell>
          <cell r="M724">
            <v>1302009492</v>
          </cell>
          <cell r="N724" t="str">
            <v>12510002033728</v>
          </cell>
        </row>
        <row r="725">
          <cell r="L725">
            <v>451412</v>
          </cell>
          <cell r="M725">
            <v>126001609</v>
          </cell>
          <cell r="N725" t="str">
            <v>12510002038404</v>
          </cell>
        </row>
        <row r="726">
          <cell r="L726">
            <v>451413</v>
          </cell>
          <cell r="M726">
            <v>63604292</v>
          </cell>
          <cell r="N726" t="str">
            <v>12510002038440</v>
          </cell>
        </row>
        <row r="727">
          <cell r="L727">
            <v>451414</v>
          </cell>
          <cell r="M727">
            <v>1097003420</v>
          </cell>
          <cell r="N727" t="str">
            <v>12510002038413</v>
          </cell>
        </row>
        <row r="728">
          <cell r="L728">
            <v>451415</v>
          </cell>
          <cell r="M728">
            <v>113776637</v>
          </cell>
          <cell r="N728">
            <v>45510000991622</v>
          </cell>
        </row>
        <row r="729">
          <cell r="L729">
            <v>451416</v>
          </cell>
          <cell r="M729">
            <v>82379066</v>
          </cell>
          <cell r="N729" t="str">
            <v>12510002038538</v>
          </cell>
        </row>
        <row r="730">
          <cell r="L730">
            <v>451417</v>
          </cell>
          <cell r="M730">
            <v>37302001838</v>
          </cell>
          <cell r="N730" t="str">
            <v>12510002033649</v>
          </cell>
        </row>
        <row r="731">
          <cell r="L731">
            <v>451418</v>
          </cell>
          <cell r="M731">
            <v>82404484</v>
          </cell>
          <cell r="N731" t="str">
            <v>12510002038398</v>
          </cell>
        </row>
        <row r="732">
          <cell r="L732">
            <v>451419</v>
          </cell>
          <cell r="M732">
            <v>26302003226</v>
          </cell>
          <cell r="N732" t="str">
            <v>12510002038389</v>
          </cell>
        </row>
        <row r="733">
          <cell r="L733">
            <v>451420</v>
          </cell>
          <cell r="M733">
            <v>1202022355</v>
          </cell>
          <cell r="N733" t="str">
            <v>12510002038510</v>
          </cell>
        </row>
        <row r="734">
          <cell r="L734">
            <v>451422</v>
          </cell>
          <cell r="M734">
            <v>1202001755</v>
          </cell>
          <cell r="N734" t="str">
            <v>12510002033658</v>
          </cell>
        </row>
        <row r="735">
          <cell r="L735">
            <v>451423</v>
          </cell>
          <cell r="M735" t="str">
            <v>063550369</v>
          </cell>
          <cell r="N735" t="str">
            <v>12510002038529</v>
          </cell>
        </row>
        <row r="736">
          <cell r="L736">
            <v>451424</v>
          </cell>
          <cell r="M736">
            <v>34302009441</v>
          </cell>
          <cell r="N736" t="str">
            <v>12510002033700</v>
          </cell>
        </row>
        <row r="737">
          <cell r="L737">
            <v>451425</v>
          </cell>
          <cell r="M737">
            <v>37302005661</v>
          </cell>
          <cell r="N737" t="str">
            <v>12510002033694</v>
          </cell>
        </row>
        <row r="738">
          <cell r="L738">
            <v>451426</v>
          </cell>
          <cell r="M738">
            <v>34202000344</v>
          </cell>
          <cell r="N738" t="str">
            <v>12510002045769</v>
          </cell>
        </row>
        <row r="739">
          <cell r="L739">
            <v>451427</v>
          </cell>
          <cell r="M739">
            <v>187980040</v>
          </cell>
          <cell r="N739" t="str">
            <v>12510002033685</v>
          </cell>
        </row>
        <row r="740">
          <cell r="L740">
            <v>451428</v>
          </cell>
          <cell r="M740">
            <v>1302017695</v>
          </cell>
          <cell r="N740" t="str">
            <v>12510002033782</v>
          </cell>
        </row>
        <row r="741">
          <cell r="L741">
            <v>451429</v>
          </cell>
          <cell r="M741">
            <v>187818999</v>
          </cell>
          <cell r="N741">
            <v>12510002045750</v>
          </cell>
        </row>
        <row r="742">
          <cell r="L742">
            <v>451430</v>
          </cell>
          <cell r="M742">
            <v>36202010537</v>
          </cell>
          <cell r="N742" t="str">
            <v>12510002033719</v>
          </cell>
        </row>
        <row r="743">
          <cell r="L743">
            <v>451431</v>
          </cell>
          <cell r="M743">
            <v>1202033223</v>
          </cell>
          <cell r="N743" t="str">
            <v>12510002038459</v>
          </cell>
        </row>
        <row r="744">
          <cell r="L744">
            <v>451432</v>
          </cell>
          <cell r="M744">
            <v>1302000198</v>
          </cell>
          <cell r="N744" t="str">
            <v>12510002033816</v>
          </cell>
        </row>
        <row r="745">
          <cell r="L745">
            <v>451433</v>
          </cell>
          <cell r="M745">
            <v>36302008493</v>
          </cell>
          <cell r="N745" t="str">
            <v>12510002045723</v>
          </cell>
        </row>
        <row r="746">
          <cell r="L746">
            <v>451434</v>
          </cell>
          <cell r="M746">
            <v>31302001389</v>
          </cell>
          <cell r="N746" t="str">
            <v>12510002045741</v>
          </cell>
        </row>
        <row r="747">
          <cell r="L747">
            <v>451435</v>
          </cell>
          <cell r="M747">
            <v>1302002166</v>
          </cell>
          <cell r="N747" t="str">
            <v>12510002033676</v>
          </cell>
        </row>
        <row r="748">
          <cell r="L748">
            <v>451436</v>
          </cell>
          <cell r="M748">
            <v>1302014423</v>
          </cell>
          <cell r="N748" t="str">
            <v>12510002033667</v>
          </cell>
        </row>
        <row r="749">
          <cell r="L749">
            <v>451437</v>
          </cell>
          <cell r="M749">
            <v>1202016238</v>
          </cell>
          <cell r="N749" t="str">
            <v>12510002033807</v>
          </cell>
        </row>
        <row r="750">
          <cell r="L750">
            <v>451438</v>
          </cell>
          <cell r="M750">
            <v>184402426</v>
          </cell>
          <cell r="N750" t="str">
            <v>12510002033825</v>
          </cell>
        </row>
        <row r="751">
          <cell r="L751">
            <v>451439</v>
          </cell>
          <cell r="M751">
            <v>34302006902</v>
          </cell>
          <cell r="N751" t="str">
            <v>12510002045732</v>
          </cell>
        </row>
        <row r="752">
          <cell r="L752">
            <v>451440</v>
          </cell>
          <cell r="M752">
            <v>1302004487</v>
          </cell>
          <cell r="N752" t="str">
            <v>12510002033773</v>
          </cell>
        </row>
        <row r="753">
          <cell r="L753">
            <v>451441</v>
          </cell>
          <cell r="M753">
            <v>35302005312</v>
          </cell>
          <cell r="N753" t="str">
            <v>12510002033843</v>
          </cell>
        </row>
        <row r="754">
          <cell r="L754">
            <v>451442</v>
          </cell>
          <cell r="M754">
            <v>1302006361</v>
          </cell>
          <cell r="N754" t="str">
            <v>12510002033791</v>
          </cell>
        </row>
        <row r="755">
          <cell r="L755">
            <v>451443</v>
          </cell>
          <cell r="M755">
            <v>40543022</v>
          </cell>
          <cell r="N755">
            <v>36010000492081</v>
          </cell>
        </row>
        <row r="756">
          <cell r="L756">
            <v>451444</v>
          </cell>
          <cell r="M756">
            <v>22302005444</v>
          </cell>
          <cell r="N756" t="str">
            <v>12510002038486</v>
          </cell>
        </row>
        <row r="757">
          <cell r="L757">
            <v>451446</v>
          </cell>
          <cell r="M757">
            <v>1302011640</v>
          </cell>
          <cell r="N757" t="str">
            <v>12510002033834</v>
          </cell>
        </row>
        <row r="758">
          <cell r="L758">
            <v>451447</v>
          </cell>
          <cell r="M758">
            <v>1302027731</v>
          </cell>
          <cell r="N758">
            <v>21110001596688</v>
          </cell>
        </row>
        <row r="759">
          <cell r="L759">
            <v>451448</v>
          </cell>
          <cell r="M759">
            <v>34303000025</v>
          </cell>
          <cell r="N759" t="str">
            <v>12510002033852</v>
          </cell>
        </row>
        <row r="760">
          <cell r="L760">
            <v>451449</v>
          </cell>
          <cell r="M760" t="str">
            <v>085916636</v>
          </cell>
          <cell r="N760">
            <v>33010000428689</v>
          </cell>
        </row>
        <row r="761">
          <cell r="L761">
            <v>451450</v>
          </cell>
          <cell r="M761" t="str">
            <v>038201008554</v>
          </cell>
          <cell r="N761" t="str">
            <v>12510002033870</v>
          </cell>
        </row>
        <row r="762">
          <cell r="L762">
            <v>451451</v>
          </cell>
          <cell r="M762">
            <v>82356098</v>
          </cell>
          <cell r="N762" t="str">
            <v>12510002038477</v>
          </cell>
        </row>
        <row r="763">
          <cell r="L763">
            <v>451452</v>
          </cell>
          <cell r="M763">
            <v>92045422</v>
          </cell>
          <cell r="N763" t="str">
            <v>12510002038501</v>
          </cell>
        </row>
        <row r="764">
          <cell r="L764">
            <v>451453</v>
          </cell>
          <cell r="M764">
            <v>184428894</v>
          </cell>
          <cell r="N764" t="str">
            <v>12510002033861</v>
          </cell>
        </row>
        <row r="765">
          <cell r="L765">
            <v>451454</v>
          </cell>
          <cell r="M765">
            <v>1202039390</v>
          </cell>
          <cell r="N765" t="str">
            <v>12510002038495</v>
          </cell>
        </row>
        <row r="766">
          <cell r="L766">
            <v>451455</v>
          </cell>
          <cell r="M766">
            <v>1302005582</v>
          </cell>
          <cell r="N766">
            <v>45010004656414</v>
          </cell>
        </row>
        <row r="767">
          <cell r="L767">
            <v>451501</v>
          </cell>
          <cell r="M767">
            <v>51103823</v>
          </cell>
          <cell r="N767" t="str">
            <v>12510002039902</v>
          </cell>
        </row>
        <row r="768">
          <cell r="L768">
            <v>451502</v>
          </cell>
          <cell r="M768">
            <v>71097697</v>
          </cell>
          <cell r="N768" t="str">
            <v>12510002045796</v>
          </cell>
        </row>
        <row r="769">
          <cell r="L769">
            <v>451503</v>
          </cell>
          <cell r="M769">
            <v>187667504</v>
          </cell>
          <cell r="N769">
            <v>51010001963972</v>
          </cell>
        </row>
        <row r="770">
          <cell r="L770">
            <v>451504</v>
          </cell>
          <cell r="M770">
            <v>73556968</v>
          </cell>
          <cell r="N770">
            <v>34510000412219</v>
          </cell>
        </row>
        <row r="771">
          <cell r="L771">
            <v>451505</v>
          </cell>
          <cell r="M771">
            <v>82386894</v>
          </cell>
          <cell r="N771" t="str">
            <v>12510002045884</v>
          </cell>
        </row>
        <row r="772">
          <cell r="L772">
            <v>451506</v>
          </cell>
          <cell r="M772">
            <v>184461616</v>
          </cell>
          <cell r="N772" t="str">
            <v>12510002039911</v>
          </cell>
        </row>
        <row r="773">
          <cell r="L773">
            <v>451507</v>
          </cell>
          <cell r="M773">
            <v>132456306</v>
          </cell>
          <cell r="N773" t="str">
            <v>12510002039878</v>
          </cell>
        </row>
        <row r="774">
          <cell r="L774">
            <v>451508</v>
          </cell>
          <cell r="M774">
            <v>187966698</v>
          </cell>
          <cell r="N774">
            <v>51810000453892</v>
          </cell>
        </row>
        <row r="775">
          <cell r="L775">
            <v>451509</v>
          </cell>
          <cell r="M775">
            <v>26302000969</v>
          </cell>
          <cell r="N775" t="str">
            <v>12510002045811</v>
          </cell>
        </row>
        <row r="776">
          <cell r="L776">
            <v>451510</v>
          </cell>
          <cell r="M776">
            <v>35202002637</v>
          </cell>
          <cell r="N776" t="str">
            <v>12510002039887</v>
          </cell>
        </row>
        <row r="777">
          <cell r="L777">
            <v>451511</v>
          </cell>
          <cell r="M777">
            <v>1202035644</v>
          </cell>
          <cell r="N777" t="str">
            <v>12510002045778</v>
          </cell>
        </row>
        <row r="778">
          <cell r="L778">
            <v>451512</v>
          </cell>
          <cell r="M778">
            <v>188005959</v>
          </cell>
          <cell r="N778">
            <v>51810000381425</v>
          </cell>
        </row>
        <row r="779">
          <cell r="L779">
            <v>451513</v>
          </cell>
          <cell r="M779">
            <v>187866666</v>
          </cell>
          <cell r="N779" t="str">
            <v>12510002039939</v>
          </cell>
        </row>
        <row r="780">
          <cell r="L780">
            <v>451514</v>
          </cell>
          <cell r="M780">
            <v>31202001009</v>
          </cell>
          <cell r="N780" t="str">
            <v>12510002039896</v>
          </cell>
        </row>
        <row r="781">
          <cell r="L781">
            <v>451515</v>
          </cell>
          <cell r="M781">
            <v>45270082</v>
          </cell>
          <cell r="N781" t="str">
            <v>12510002039948</v>
          </cell>
        </row>
        <row r="782">
          <cell r="L782">
            <v>451516</v>
          </cell>
          <cell r="M782">
            <v>22302001007</v>
          </cell>
          <cell r="N782" t="str">
            <v>12510002040092</v>
          </cell>
        </row>
        <row r="783">
          <cell r="L783">
            <v>451517</v>
          </cell>
          <cell r="M783">
            <v>1202003152</v>
          </cell>
          <cell r="N783" t="str">
            <v>12510002045893</v>
          </cell>
        </row>
        <row r="784">
          <cell r="L784">
            <v>451519</v>
          </cell>
          <cell r="M784">
            <v>125980323</v>
          </cell>
          <cell r="N784">
            <v>43210001813829</v>
          </cell>
        </row>
        <row r="785">
          <cell r="L785">
            <v>451520</v>
          </cell>
          <cell r="M785">
            <v>34200004344</v>
          </cell>
          <cell r="N785" t="str">
            <v>12510002039920</v>
          </cell>
        </row>
        <row r="786">
          <cell r="L786">
            <v>451521</v>
          </cell>
          <cell r="M786">
            <v>91953031</v>
          </cell>
          <cell r="N786" t="str">
            <v>12510002040108</v>
          </cell>
        </row>
        <row r="787">
          <cell r="L787">
            <v>451522</v>
          </cell>
          <cell r="M787">
            <v>132446546</v>
          </cell>
          <cell r="N787">
            <v>42810000629660</v>
          </cell>
        </row>
        <row r="788">
          <cell r="L788">
            <v>451523</v>
          </cell>
          <cell r="M788">
            <v>51202544</v>
          </cell>
          <cell r="N788">
            <v>41210000233950</v>
          </cell>
        </row>
        <row r="789">
          <cell r="L789">
            <v>451524</v>
          </cell>
          <cell r="M789">
            <v>34302000816</v>
          </cell>
          <cell r="N789" t="str">
            <v>12510002045787</v>
          </cell>
        </row>
        <row r="790">
          <cell r="L790">
            <v>451525</v>
          </cell>
          <cell r="M790">
            <v>125962223</v>
          </cell>
          <cell r="N790" t="str">
            <v>12510002045839</v>
          </cell>
        </row>
        <row r="791">
          <cell r="L791">
            <v>451526</v>
          </cell>
          <cell r="M791">
            <v>26302002931</v>
          </cell>
          <cell r="N791" t="str">
            <v>12510002039984</v>
          </cell>
        </row>
        <row r="792">
          <cell r="L792">
            <v>451527</v>
          </cell>
          <cell r="M792">
            <v>1302019235</v>
          </cell>
          <cell r="N792" t="str">
            <v>12510002040135</v>
          </cell>
        </row>
        <row r="793">
          <cell r="L793">
            <v>451528</v>
          </cell>
          <cell r="M793">
            <v>1202031021</v>
          </cell>
          <cell r="N793" t="str">
            <v>12510002040144</v>
          </cell>
        </row>
        <row r="794">
          <cell r="L794">
            <v>451529</v>
          </cell>
          <cell r="M794">
            <v>36302009307</v>
          </cell>
          <cell r="N794" t="str">
            <v>12510002045820</v>
          </cell>
        </row>
        <row r="795">
          <cell r="L795">
            <v>451530</v>
          </cell>
          <cell r="M795">
            <v>30302001491</v>
          </cell>
          <cell r="N795" t="str">
            <v>12510002039966</v>
          </cell>
        </row>
        <row r="796">
          <cell r="L796">
            <v>451531</v>
          </cell>
          <cell r="M796">
            <v>51222531</v>
          </cell>
          <cell r="N796" t="e">
            <v>#N/A</v>
          </cell>
        </row>
        <row r="797">
          <cell r="L797">
            <v>451532</v>
          </cell>
          <cell r="M797">
            <v>1302037496</v>
          </cell>
          <cell r="N797" t="str">
            <v>12510002040065</v>
          </cell>
        </row>
        <row r="798">
          <cell r="L798">
            <v>451533</v>
          </cell>
          <cell r="M798">
            <v>26201002290</v>
          </cell>
          <cell r="N798" t="str">
            <v>12510002040001</v>
          </cell>
        </row>
        <row r="799">
          <cell r="L799">
            <v>451534</v>
          </cell>
          <cell r="M799">
            <v>95303685</v>
          </cell>
          <cell r="N799" t="str">
            <v>12510002040047</v>
          </cell>
        </row>
        <row r="800">
          <cell r="L800">
            <v>451535</v>
          </cell>
          <cell r="M800">
            <v>34302002688</v>
          </cell>
          <cell r="N800" t="str">
            <v>12510002039975</v>
          </cell>
        </row>
        <row r="801">
          <cell r="L801">
            <v>451536</v>
          </cell>
          <cell r="M801">
            <v>37302001299</v>
          </cell>
          <cell r="N801" t="str">
            <v>12510002039957</v>
          </cell>
        </row>
        <row r="802">
          <cell r="L802">
            <v>451537</v>
          </cell>
          <cell r="M802">
            <v>35202003578</v>
          </cell>
          <cell r="N802" t="str">
            <v>12510002040038</v>
          </cell>
        </row>
        <row r="803">
          <cell r="L803">
            <v>451538</v>
          </cell>
          <cell r="M803">
            <v>122393886</v>
          </cell>
          <cell r="N803" t="str">
            <v>12510002040056</v>
          </cell>
        </row>
        <row r="804">
          <cell r="L804">
            <v>451539</v>
          </cell>
          <cell r="M804">
            <v>38302000058</v>
          </cell>
          <cell r="N804" t="str">
            <v>12510002040074</v>
          </cell>
        </row>
        <row r="805">
          <cell r="L805">
            <v>451540</v>
          </cell>
          <cell r="M805">
            <v>85706890</v>
          </cell>
          <cell r="N805" t="str">
            <v>12510002040126</v>
          </cell>
        </row>
        <row r="806">
          <cell r="L806">
            <v>451541</v>
          </cell>
          <cell r="M806">
            <v>30302005907</v>
          </cell>
          <cell r="N806" t="str">
            <v>12510002040117</v>
          </cell>
        </row>
        <row r="807">
          <cell r="L807">
            <v>451542</v>
          </cell>
          <cell r="M807">
            <v>34302000922</v>
          </cell>
          <cell r="N807" t="str">
            <v>12510002045875</v>
          </cell>
        </row>
        <row r="808">
          <cell r="L808">
            <v>451543</v>
          </cell>
          <cell r="M808">
            <v>1302022668</v>
          </cell>
          <cell r="N808">
            <v>22010004369441</v>
          </cell>
        </row>
        <row r="809">
          <cell r="L809">
            <v>451544</v>
          </cell>
          <cell r="M809">
            <v>73573080</v>
          </cell>
          <cell r="N809">
            <v>34510000404872</v>
          </cell>
        </row>
        <row r="810">
          <cell r="L810">
            <v>451545</v>
          </cell>
          <cell r="M810">
            <v>34302000943</v>
          </cell>
          <cell r="N810" t="str">
            <v>12510002045848</v>
          </cell>
        </row>
        <row r="811">
          <cell r="L811">
            <v>451546</v>
          </cell>
          <cell r="M811">
            <v>30302006160</v>
          </cell>
          <cell r="N811" t="str">
            <v>12510002045857</v>
          </cell>
        </row>
        <row r="812">
          <cell r="L812">
            <v>451547</v>
          </cell>
          <cell r="M812">
            <v>26302003944</v>
          </cell>
          <cell r="N812" t="str">
            <v>12510002040083</v>
          </cell>
        </row>
        <row r="813">
          <cell r="L813">
            <v>451548</v>
          </cell>
          <cell r="M813">
            <v>113768305</v>
          </cell>
          <cell r="N813">
            <v>45510000989690</v>
          </cell>
        </row>
        <row r="814">
          <cell r="L814">
            <v>451549</v>
          </cell>
          <cell r="M814">
            <v>38302001038</v>
          </cell>
          <cell r="N814" t="str">
            <v>12510002039993</v>
          </cell>
        </row>
        <row r="815">
          <cell r="L815">
            <v>451550</v>
          </cell>
          <cell r="M815" t="str">
            <v>038201011602</v>
          </cell>
          <cell r="N815" t="str">
            <v>12510002040010</v>
          </cell>
        </row>
        <row r="816">
          <cell r="L816">
            <v>451551</v>
          </cell>
          <cell r="M816">
            <v>1202015966</v>
          </cell>
          <cell r="N816" t="str">
            <v>12510002045866</v>
          </cell>
        </row>
        <row r="817">
          <cell r="L817">
            <v>451552</v>
          </cell>
          <cell r="M817">
            <v>1302025669</v>
          </cell>
          <cell r="N817" t="str">
            <v>12510002040029</v>
          </cell>
        </row>
        <row r="818">
          <cell r="L818">
            <v>451553</v>
          </cell>
          <cell r="M818">
            <v>1202020381</v>
          </cell>
          <cell r="N818">
            <v>21710000529063</v>
          </cell>
        </row>
        <row r="819">
          <cell r="L819">
            <v>451554</v>
          </cell>
          <cell r="M819" t="str">
            <v>040497372</v>
          </cell>
          <cell r="N819">
            <v>36010000513186</v>
          </cell>
        </row>
        <row r="820">
          <cell r="L820">
            <v>451555</v>
          </cell>
          <cell r="M820" t="str">
            <v>082371990</v>
          </cell>
          <cell r="N820" t="str">
            <v>12510002045802</v>
          </cell>
        </row>
        <row r="821">
          <cell r="L821">
            <v>451601</v>
          </cell>
          <cell r="M821">
            <v>37302002163</v>
          </cell>
          <cell r="N821" t="str">
            <v>12510002038307</v>
          </cell>
        </row>
        <row r="822">
          <cell r="L822">
            <v>451602</v>
          </cell>
          <cell r="M822">
            <v>37302001641</v>
          </cell>
          <cell r="N822" t="str">
            <v>12510002038291</v>
          </cell>
        </row>
        <row r="823">
          <cell r="L823">
            <v>451603</v>
          </cell>
          <cell r="M823">
            <v>1302031110</v>
          </cell>
          <cell r="N823" t="str">
            <v>12510002030914</v>
          </cell>
        </row>
        <row r="824">
          <cell r="L824">
            <v>451604</v>
          </cell>
          <cell r="M824">
            <v>231398413</v>
          </cell>
          <cell r="N824" t="str">
            <v>12510002030701</v>
          </cell>
        </row>
        <row r="825">
          <cell r="L825">
            <v>451605</v>
          </cell>
          <cell r="M825">
            <v>85921638</v>
          </cell>
          <cell r="N825" t="str">
            <v>12510002030710</v>
          </cell>
        </row>
        <row r="826">
          <cell r="L826">
            <v>451606</v>
          </cell>
          <cell r="M826">
            <v>73572407</v>
          </cell>
          <cell r="N826">
            <v>34510000367337</v>
          </cell>
        </row>
        <row r="827">
          <cell r="L827">
            <v>451607</v>
          </cell>
          <cell r="M827">
            <v>122393847</v>
          </cell>
          <cell r="N827" t="str">
            <v>12510002038325</v>
          </cell>
        </row>
        <row r="828">
          <cell r="L828">
            <v>451609</v>
          </cell>
          <cell r="M828">
            <v>187824983</v>
          </cell>
          <cell r="N828" t="str">
            <v>12510002045936</v>
          </cell>
        </row>
        <row r="829">
          <cell r="L829">
            <v>451610</v>
          </cell>
          <cell r="M829">
            <v>132463387</v>
          </cell>
          <cell r="N829" t="str">
            <v>12510002030871</v>
          </cell>
        </row>
        <row r="830">
          <cell r="L830">
            <v>451611</v>
          </cell>
          <cell r="M830">
            <v>71124544</v>
          </cell>
          <cell r="N830" t="str">
            <v>12510002045918</v>
          </cell>
        </row>
        <row r="831">
          <cell r="L831">
            <v>451612</v>
          </cell>
          <cell r="M831">
            <v>36202003140</v>
          </cell>
          <cell r="N831" t="str">
            <v>12510002030978</v>
          </cell>
        </row>
        <row r="832">
          <cell r="L832">
            <v>451613</v>
          </cell>
          <cell r="M832">
            <v>61125760</v>
          </cell>
          <cell r="N832" t="str">
            <v>12510002030923</v>
          </cell>
        </row>
        <row r="833">
          <cell r="L833">
            <v>451614</v>
          </cell>
          <cell r="M833">
            <v>125983336</v>
          </cell>
          <cell r="N833" t="str">
            <v>12510002038316</v>
          </cell>
        </row>
        <row r="834">
          <cell r="L834">
            <v>451615</v>
          </cell>
          <cell r="M834">
            <v>1202030115</v>
          </cell>
          <cell r="N834" t="str">
            <v>12510002030932</v>
          </cell>
        </row>
        <row r="835">
          <cell r="L835">
            <v>451616</v>
          </cell>
          <cell r="M835">
            <v>132467404</v>
          </cell>
          <cell r="N835">
            <v>42810000734528</v>
          </cell>
        </row>
        <row r="836">
          <cell r="L836">
            <v>451617</v>
          </cell>
          <cell r="M836" t="str">
            <v>031302008163</v>
          </cell>
          <cell r="N836" t="str">
            <v>12510002030950</v>
          </cell>
        </row>
        <row r="837">
          <cell r="L837">
            <v>451618</v>
          </cell>
          <cell r="M837">
            <v>31302009685</v>
          </cell>
          <cell r="N837" t="str">
            <v>12510002030969</v>
          </cell>
        </row>
        <row r="838">
          <cell r="L838">
            <v>451619</v>
          </cell>
          <cell r="M838">
            <v>1202018649</v>
          </cell>
          <cell r="N838" t="str">
            <v>12510002038352</v>
          </cell>
        </row>
        <row r="839">
          <cell r="L839">
            <v>451620</v>
          </cell>
          <cell r="M839">
            <v>82356505</v>
          </cell>
          <cell r="N839" t="str">
            <v>12510002038361</v>
          </cell>
        </row>
        <row r="840">
          <cell r="L840">
            <v>451621</v>
          </cell>
          <cell r="M840">
            <v>63553426</v>
          </cell>
          <cell r="N840" t="str">
            <v>12510002038343</v>
          </cell>
        </row>
        <row r="841">
          <cell r="L841">
            <v>451622</v>
          </cell>
          <cell r="M841">
            <v>82385597</v>
          </cell>
          <cell r="N841" t="str">
            <v>12510002045927</v>
          </cell>
        </row>
        <row r="842">
          <cell r="L842">
            <v>451623</v>
          </cell>
          <cell r="M842">
            <v>26202006653</v>
          </cell>
          <cell r="N842" t="str">
            <v>12510002038282</v>
          </cell>
        </row>
        <row r="843">
          <cell r="L843">
            <v>451624</v>
          </cell>
          <cell r="M843">
            <v>61125529</v>
          </cell>
          <cell r="N843" t="str">
            <v>12510002030880</v>
          </cell>
        </row>
        <row r="844">
          <cell r="L844">
            <v>451625</v>
          </cell>
          <cell r="M844">
            <v>1302013477</v>
          </cell>
          <cell r="N844" t="str">
            <v>12510002030899</v>
          </cell>
        </row>
        <row r="845">
          <cell r="L845">
            <v>451626</v>
          </cell>
          <cell r="M845">
            <v>34302003665</v>
          </cell>
          <cell r="N845" t="str">
            <v>12510002030996</v>
          </cell>
        </row>
        <row r="846">
          <cell r="L846">
            <v>451627</v>
          </cell>
          <cell r="M846">
            <v>125917714</v>
          </cell>
          <cell r="N846" t="str">
            <v>12510002030844</v>
          </cell>
        </row>
        <row r="847">
          <cell r="L847">
            <v>451628</v>
          </cell>
          <cell r="M847">
            <v>26302004272</v>
          </cell>
          <cell r="N847" t="str">
            <v>12510002030905</v>
          </cell>
        </row>
        <row r="848">
          <cell r="L848">
            <v>451629</v>
          </cell>
          <cell r="M848">
            <v>38302016969</v>
          </cell>
          <cell r="N848" t="str">
            <v>12510002038334</v>
          </cell>
        </row>
        <row r="849">
          <cell r="L849">
            <v>451630</v>
          </cell>
          <cell r="M849">
            <v>31302010094</v>
          </cell>
          <cell r="N849" t="str">
            <v>12510002030835</v>
          </cell>
        </row>
        <row r="850">
          <cell r="L850">
            <v>451631</v>
          </cell>
          <cell r="M850">
            <v>37302004728</v>
          </cell>
          <cell r="N850" t="str">
            <v>12510002030808</v>
          </cell>
        </row>
        <row r="851">
          <cell r="L851">
            <v>451632</v>
          </cell>
          <cell r="M851" t="str">
            <v>082355999</v>
          </cell>
          <cell r="N851" t="e">
            <v>#N/A</v>
          </cell>
        </row>
        <row r="852">
          <cell r="L852">
            <v>451633</v>
          </cell>
          <cell r="M852">
            <v>33302005253</v>
          </cell>
          <cell r="N852" t="str">
            <v>12510002030765</v>
          </cell>
        </row>
        <row r="853">
          <cell r="L853">
            <v>451634</v>
          </cell>
          <cell r="M853">
            <v>1302014250</v>
          </cell>
          <cell r="N853" t="str">
            <v>12510002030774</v>
          </cell>
        </row>
        <row r="854">
          <cell r="L854">
            <v>451635</v>
          </cell>
          <cell r="M854">
            <v>38302000936</v>
          </cell>
          <cell r="N854" t="str">
            <v>12510002030862</v>
          </cell>
        </row>
        <row r="855">
          <cell r="L855">
            <v>451636</v>
          </cell>
          <cell r="M855">
            <v>1302005590</v>
          </cell>
          <cell r="N855" t="str">
            <v>12510002030853</v>
          </cell>
        </row>
        <row r="856">
          <cell r="L856">
            <v>451637</v>
          </cell>
          <cell r="M856">
            <v>125954178</v>
          </cell>
          <cell r="N856" t="str">
            <v>12510002030792</v>
          </cell>
        </row>
        <row r="857">
          <cell r="L857">
            <v>451638</v>
          </cell>
          <cell r="M857">
            <v>1302014241</v>
          </cell>
          <cell r="N857" t="str">
            <v>12510002030783</v>
          </cell>
        </row>
        <row r="858">
          <cell r="L858">
            <v>451639</v>
          </cell>
          <cell r="M858">
            <v>1302022751</v>
          </cell>
          <cell r="N858" t="str">
            <v>12510002030817</v>
          </cell>
        </row>
        <row r="859">
          <cell r="L859">
            <v>451640</v>
          </cell>
          <cell r="M859">
            <v>1302017835</v>
          </cell>
          <cell r="N859" t="str">
            <v>12510002038370</v>
          </cell>
        </row>
        <row r="860">
          <cell r="L860">
            <v>451641</v>
          </cell>
          <cell r="M860">
            <v>231424098</v>
          </cell>
          <cell r="N860" t="str">
            <v>12510002030826</v>
          </cell>
        </row>
        <row r="861">
          <cell r="L861">
            <v>451642</v>
          </cell>
          <cell r="M861">
            <v>1302027452</v>
          </cell>
          <cell r="N861" t="str">
            <v>12510002030640</v>
          </cell>
        </row>
        <row r="862">
          <cell r="L862">
            <v>451643</v>
          </cell>
          <cell r="M862" t="str">
            <v>085937398</v>
          </cell>
          <cell r="N862">
            <v>33010000404315</v>
          </cell>
        </row>
        <row r="863">
          <cell r="L863">
            <v>451644</v>
          </cell>
          <cell r="M863" t="str">
            <v>085918913</v>
          </cell>
          <cell r="N863">
            <v>33010000433188</v>
          </cell>
        </row>
        <row r="864">
          <cell r="L864">
            <v>451645</v>
          </cell>
          <cell r="M864">
            <v>113768302</v>
          </cell>
          <cell r="N864" t="str">
            <v>12510002030747</v>
          </cell>
        </row>
        <row r="865">
          <cell r="L865">
            <v>451646</v>
          </cell>
          <cell r="M865">
            <v>34302000670</v>
          </cell>
          <cell r="N865" t="str">
            <v>12510002030659</v>
          </cell>
        </row>
        <row r="866">
          <cell r="L866">
            <v>451647</v>
          </cell>
          <cell r="M866">
            <v>125888668</v>
          </cell>
          <cell r="N866" t="str">
            <v>12510002030686</v>
          </cell>
        </row>
        <row r="867">
          <cell r="L867">
            <v>451648</v>
          </cell>
          <cell r="M867">
            <v>30302006018</v>
          </cell>
          <cell r="N867">
            <v>46810001614254</v>
          </cell>
        </row>
        <row r="868">
          <cell r="L868">
            <v>451649</v>
          </cell>
          <cell r="M868" t="str">
            <v>082370565</v>
          </cell>
          <cell r="N868" t="str">
            <v>12510002030729</v>
          </cell>
        </row>
        <row r="869">
          <cell r="L869">
            <v>451650</v>
          </cell>
          <cell r="M869">
            <v>1202013198</v>
          </cell>
          <cell r="N869" t="str">
            <v>12510002030941</v>
          </cell>
        </row>
        <row r="870">
          <cell r="L870">
            <v>451651</v>
          </cell>
          <cell r="M870">
            <v>73572163</v>
          </cell>
          <cell r="N870" t="str">
            <v>12510002030738</v>
          </cell>
        </row>
        <row r="871">
          <cell r="L871">
            <v>451652</v>
          </cell>
          <cell r="M871">
            <v>187844887</v>
          </cell>
          <cell r="N871" t="str">
            <v>12510002030756</v>
          </cell>
        </row>
        <row r="872">
          <cell r="L872">
            <v>451653</v>
          </cell>
          <cell r="M872">
            <v>1302038686</v>
          </cell>
          <cell r="N872" t="str">
            <v>12510002030677</v>
          </cell>
        </row>
        <row r="873">
          <cell r="L873">
            <v>451654</v>
          </cell>
          <cell r="M873" t="str">
            <v>085927591</v>
          </cell>
          <cell r="N873">
            <v>33010000387124</v>
          </cell>
        </row>
        <row r="874">
          <cell r="L874">
            <v>451655</v>
          </cell>
          <cell r="M874" t="str">
            <v>038201008693</v>
          </cell>
          <cell r="N874" t="str">
            <v>12510002030668</v>
          </cell>
        </row>
        <row r="875">
          <cell r="L875">
            <v>451701</v>
          </cell>
          <cell r="M875">
            <v>122273960</v>
          </cell>
          <cell r="N875">
            <v>39510000356677</v>
          </cell>
        </row>
        <row r="876">
          <cell r="L876">
            <v>451702</v>
          </cell>
          <cell r="M876">
            <v>38201009663</v>
          </cell>
          <cell r="N876" t="str">
            <v>12510002032752</v>
          </cell>
        </row>
        <row r="877">
          <cell r="L877">
            <v>451703</v>
          </cell>
          <cell r="M877">
            <v>122365963</v>
          </cell>
          <cell r="N877" t="str">
            <v>12510002038200</v>
          </cell>
        </row>
        <row r="878">
          <cell r="L878">
            <v>451704</v>
          </cell>
          <cell r="M878">
            <v>187831605</v>
          </cell>
          <cell r="N878" t="str">
            <v>12510002045972</v>
          </cell>
        </row>
        <row r="879">
          <cell r="L879">
            <v>451705</v>
          </cell>
          <cell r="M879">
            <v>132465760</v>
          </cell>
          <cell r="N879" t="str">
            <v>12510002038176</v>
          </cell>
        </row>
        <row r="880">
          <cell r="L880">
            <v>451706</v>
          </cell>
          <cell r="M880">
            <v>132459490</v>
          </cell>
          <cell r="N880" t="e">
            <v>#N/A</v>
          </cell>
        </row>
        <row r="881">
          <cell r="L881">
            <v>451707</v>
          </cell>
          <cell r="M881">
            <v>1302000939</v>
          </cell>
          <cell r="N881" t="str">
            <v>12510002032549</v>
          </cell>
        </row>
        <row r="882">
          <cell r="L882">
            <v>451708</v>
          </cell>
          <cell r="M882">
            <v>125979979</v>
          </cell>
          <cell r="N882">
            <v>43210001316692</v>
          </cell>
        </row>
        <row r="883">
          <cell r="L883">
            <v>451709</v>
          </cell>
          <cell r="M883">
            <v>82371384</v>
          </cell>
          <cell r="N883">
            <v>12510002045945</v>
          </cell>
        </row>
        <row r="884">
          <cell r="L884">
            <v>451710</v>
          </cell>
          <cell r="M884">
            <v>1202019595</v>
          </cell>
          <cell r="N884">
            <v>12210002107905</v>
          </cell>
        </row>
        <row r="885">
          <cell r="L885">
            <v>451711</v>
          </cell>
          <cell r="M885">
            <v>34301010766</v>
          </cell>
          <cell r="N885" t="str">
            <v>12510002038246</v>
          </cell>
        </row>
        <row r="886">
          <cell r="L886">
            <v>451712</v>
          </cell>
          <cell r="M886">
            <v>63584818</v>
          </cell>
          <cell r="N886" t="str">
            <v>12510002032743</v>
          </cell>
        </row>
        <row r="887">
          <cell r="L887">
            <v>451713</v>
          </cell>
          <cell r="M887">
            <v>1202002223</v>
          </cell>
          <cell r="N887" t="str">
            <v>12510002032716</v>
          </cell>
        </row>
        <row r="888">
          <cell r="L888">
            <v>451714</v>
          </cell>
          <cell r="M888">
            <v>125914850</v>
          </cell>
          <cell r="N888" t="str">
            <v>12510002032761</v>
          </cell>
        </row>
        <row r="889">
          <cell r="L889">
            <v>451715</v>
          </cell>
          <cell r="M889">
            <v>38302019410</v>
          </cell>
          <cell r="N889" t="str">
            <v>12510002038255</v>
          </cell>
        </row>
        <row r="890">
          <cell r="L890">
            <v>451716</v>
          </cell>
          <cell r="M890">
            <v>1302013776</v>
          </cell>
          <cell r="N890" t="str">
            <v>12510002032725</v>
          </cell>
        </row>
        <row r="891">
          <cell r="L891">
            <v>451717</v>
          </cell>
          <cell r="M891">
            <v>92004506</v>
          </cell>
          <cell r="N891" t="str">
            <v>12510002032512</v>
          </cell>
        </row>
        <row r="892">
          <cell r="L892">
            <v>451718</v>
          </cell>
          <cell r="M892">
            <v>35301002563</v>
          </cell>
          <cell r="N892" t="str">
            <v>12510002038219</v>
          </cell>
        </row>
        <row r="893">
          <cell r="L893">
            <v>451719</v>
          </cell>
          <cell r="M893">
            <v>187863621</v>
          </cell>
          <cell r="N893">
            <v>51210000743670</v>
          </cell>
        </row>
        <row r="894">
          <cell r="L894">
            <v>451720</v>
          </cell>
          <cell r="M894">
            <v>122412216</v>
          </cell>
          <cell r="N894" t="str">
            <v>12510002032734</v>
          </cell>
        </row>
        <row r="895">
          <cell r="L895">
            <v>451721</v>
          </cell>
          <cell r="M895">
            <v>51143892</v>
          </cell>
          <cell r="N895" t="str">
            <v>12510002038228</v>
          </cell>
        </row>
        <row r="896">
          <cell r="L896">
            <v>451722</v>
          </cell>
          <cell r="M896">
            <v>95282090</v>
          </cell>
          <cell r="N896" t="str">
            <v>12510002038237</v>
          </cell>
        </row>
        <row r="897">
          <cell r="L897">
            <v>451723</v>
          </cell>
          <cell r="M897">
            <v>75201000082</v>
          </cell>
          <cell r="N897" t="str">
            <v>12510002038130</v>
          </cell>
        </row>
        <row r="898">
          <cell r="L898">
            <v>451724</v>
          </cell>
          <cell r="M898">
            <v>38302007528</v>
          </cell>
          <cell r="N898">
            <v>50110001224178</v>
          </cell>
        </row>
        <row r="899">
          <cell r="L899">
            <v>451725</v>
          </cell>
          <cell r="M899">
            <v>26302005986</v>
          </cell>
          <cell r="N899" t="str">
            <v>12510002038149</v>
          </cell>
        </row>
        <row r="900">
          <cell r="L900">
            <v>451726</v>
          </cell>
          <cell r="M900">
            <v>36302009010</v>
          </cell>
          <cell r="N900" t="str">
            <v>12510002032558</v>
          </cell>
        </row>
        <row r="901">
          <cell r="L901">
            <v>451727</v>
          </cell>
          <cell r="M901">
            <v>1202017148</v>
          </cell>
          <cell r="N901" t="str">
            <v>12510002032567</v>
          </cell>
        </row>
        <row r="902">
          <cell r="L902">
            <v>451728</v>
          </cell>
          <cell r="M902">
            <v>1202016041</v>
          </cell>
          <cell r="N902" t="str">
            <v>12510002032585</v>
          </cell>
        </row>
        <row r="903">
          <cell r="L903">
            <v>451729</v>
          </cell>
          <cell r="M903">
            <v>92011191</v>
          </cell>
          <cell r="N903" t="str">
            <v>12510002038273</v>
          </cell>
        </row>
        <row r="904">
          <cell r="L904">
            <v>451730</v>
          </cell>
          <cell r="M904">
            <v>36202011466</v>
          </cell>
          <cell r="N904" t="str">
            <v>12510002038264</v>
          </cell>
        </row>
        <row r="905">
          <cell r="L905">
            <v>451731</v>
          </cell>
          <cell r="M905">
            <v>31302006289</v>
          </cell>
          <cell r="N905" t="str">
            <v>12510002032619</v>
          </cell>
        </row>
        <row r="906">
          <cell r="L906">
            <v>451732</v>
          </cell>
          <cell r="M906">
            <v>187946604</v>
          </cell>
          <cell r="N906" t="str">
            <v>12510002032637</v>
          </cell>
        </row>
        <row r="907">
          <cell r="L907">
            <v>451733</v>
          </cell>
          <cell r="M907">
            <v>1302022635</v>
          </cell>
          <cell r="N907" t="str">
            <v>12510002032628</v>
          </cell>
        </row>
        <row r="908">
          <cell r="L908">
            <v>451734</v>
          </cell>
          <cell r="M908">
            <v>22302006139</v>
          </cell>
          <cell r="N908" t="str">
            <v>12510002032530</v>
          </cell>
        </row>
        <row r="909">
          <cell r="L909">
            <v>451735</v>
          </cell>
          <cell r="M909">
            <v>125909440</v>
          </cell>
          <cell r="N909" t="str">
            <v>12510002032521</v>
          </cell>
        </row>
        <row r="910">
          <cell r="L910">
            <v>451736</v>
          </cell>
          <cell r="M910">
            <v>1302030879</v>
          </cell>
          <cell r="N910" t="str">
            <v>12510002032600</v>
          </cell>
        </row>
        <row r="911">
          <cell r="L911">
            <v>451737</v>
          </cell>
          <cell r="M911">
            <v>122390495</v>
          </cell>
          <cell r="N911" t="str">
            <v>12510002038158</v>
          </cell>
        </row>
        <row r="912">
          <cell r="L912">
            <v>451738</v>
          </cell>
          <cell r="M912">
            <v>63533167</v>
          </cell>
          <cell r="N912" t="str">
            <v>12510002032594</v>
          </cell>
        </row>
        <row r="913">
          <cell r="L913">
            <v>451739</v>
          </cell>
          <cell r="M913">
            <v>113729983</v>
          </cell>
          <cell r="N913" t="str">
            <v>12510002032646</v>
          </cell>
        </row>
        <row r="914">
          <cell r="L914">
            <v>451740</v>
          </cell>
          <cell r="M914">
            <v>113793010</v>
          </cell>
          <cell r="N914" t="str">
            <v>12510002038167</v>
          </cell>
        </row>
        <row r="915">
          <cell r="L915">
            <v>451741</v>
          </cell>
          <cell r="M915">
            <v>31302006869</v>
          </cell>
          <cell r="N915" t="str">
            <v>12510002045954</v>
          </cell>
        </row>
        <row r="916">
          <cell r="L916">
            <v>451742</v>
          </cell>
          <cell r="M916">
            <v>125936382</v>
          </cell>
          <cell r="N916" t="str">
            <v>12510002032576</v>
          </cell>
        </row>
        <row r="917">
          <cell r="L917">
            <v>451743</v>
          </cell>
          <cell r="M917">
            <v>31302007656</v>
          </cell>
          <cell r="N917" t="str">
            <v>12510002038194</v>
          </cell>
        </row>
        <row r="918">
          <cell r="L918">
            <v>451744</v>
          </cell>
          <cell r="M918" t="str">
            <v>085931930</v>
          </cell>
          <cell r="N918">
            <v>33010000448809</v>
          </cell>
        </row>
        <row r="919">
          <cell r="L919">
            <v>451745</v>
          </cell>
          <cell r="M919">
            <v>26302000122</v>
          </cell>
          <cell r="N919" t="str">
            <v>12510002045963</v>
          </cell>
        </row>
        <row r="920">
          <cell r="L920">
            <v>451746</v>
          </cell>
          <cell r="M920">
            <v>34302002096</v>
          </cell>
          <cell r="N920" t="str">
            <v>12510002038185</v>
          </cell>
        </row>
        <row r="921">
          <cell r="L921">
            <v>451747</v>
          </cell>
          <cell r="M921">
            <v>31202001331</v>
          </cell>
          <cell r="N921" t="str">
            <v>12510002032682</v>
          </cell>
        </row>
        <row r="922">
          <cell r="L922">
            <v>451748</v>
          </cell>
          <cell r="M922">
            <v>63545661</v>
          </cell>
          <cell r="N922" t="str">
            <v>12510002032691</v>
          </cell>
        </row>
        <row r="923">
          <cell r="L923">
            <v>451749</v>
          </cell>
          <cell r="M923">
            <v>38302001604</v>
          </cell>
          <cell r="N923">
            <v>12510002055643</v>
          </cell>
        </row>
        <row r="924">
          <cell r="L924">
            <v>451750</v>
          </cell>
          <cell r="M924">
            <v>1202004424</v>
          </cell>
          <cell r="N924" t="str">
            <v>12510002032673</v>
          </cell>
        </row>
        <row r="925">
          <cell r="L925">
            <v>451751</v>
          </cell>
          <cell r="M925">
            <v>30302004692</v>
          </cell>
          <cell r="N925">
            <v>46810001773650</v>
          </cell>
        </row>
        <row r="926">
          <cell r="L926">
            <v>451752</v>
          </cell>
          <cell r="M926">
            <v>122416291</v>
          </cell>
          <cell r="N926" t="str">
            <v>12510002032664</v>
          </cell>
        </row>
        <row r="927">
          <cell r="L927">
            <v>451753</v>
          </cell>
          <cell r="M927" t="str">
            <v>082394014</v>
          </cell>
          <cell r="N927" t="str">
            <v>12510002032707</v>
          </cell>
        </row>
        <row r="928">
          <cell r="L928">
            <v>451754</v>
          </cell>
          <cell r="M928">
            <v>34302005677</v>
          </cell>
          <cell r="N928" t="str">
            <v>12510002045981</v>
          </cell>
        </row>
        <row r="929">
          <cell r="L929">
            <v>451755</v>
          </cell>
          <cell r="M929">
            <v>71039892</v>
          </cell>
          <cell r="N929" t="str">
            <v>12510002032655</v>
          </cell>
        </row>
        <row r="930">
          <cell r="L930">
            <v>451801</v>
          </cell>
          <cell r="M930">
            <v>40635768</v>
          </cell>
          <cell r="N930" t="str">
            <v>12510002030190</v>
          </cell>
        </row>
        <row r="931">
          <cell r="L931">
            <v>451802</v>
          </cell>
          <cell r="M931">
            <v>34201006953</v>
          </cell>
          <cell r="N931" t="str">
            <v>12510002030312</v>
          </cell>
        </row>
        <row r="932">
          <cell r="L932">
            <v>451804</v>
          </cell>
          <cell r="M932">
            <v>187966425</v>
          </cell>
          <cell r="N932" t="str">
            <v>12510002030084</v>
          </cell>
        </row>
        <row r="933">
          <cell r="L933">
            <v>451805</v>
          </cell>
          <cell r="M933">
            <v>197394555</v>
          </cell>
          <cell r="N933" t="str">
            <v>12510002038006</v>
          </cell>
        </row>
        <row r="934">
          <cell r="L934">
            <v>451806</v>
          </cell>
          <cell r="M934">
            <v>85103225</v>
          </cell>
          <cell r="N934" t="str">
            <v>12510002030172</v>
          </cell>
        </row>
        <row r="935">
          <cell r="L935">
            <v>451807</v>
          </cell>
          <cell r="M935">
            <v>1202008311</v>
          </cell>
          <cell r="N935" t="str">
            <v>12510002038051</v>
          </cell>
        </row>
        <row r="936">
          <cell r="L936">
            <v>451808</v>
          </cell>
          <cell r="M936">
            <v>184468914</v>
          </cell>
          <cell r="N936" t="str">
            <v>12510002030233</v>
          </cell>
        </row>
        <row r="937">
          <cell r="L937">
            <v>451809</v>
          </cell>
          <cell r="M937">
            <v>36202013467</v>
          </cell>
          <cell r="N937" t="str">
            <v>12510002030242</v>
          </cell>
        </row>
        <row r="938">
          <cell r="L938">
            <v>451810</v>
          </cell>
          <cell r="M938">
            <v>36302001856</v>
          </cell>
          <cell r="N938" t="str">
            <v>12510002030206</v>
          </cell>
        </row>
        <row r="939">
          <cell r="L939">
            <v>451811</v>
          </cell>
          <cell r="M939">
            <v>1202016755</v>
          </cell>
          <cell r="N939" t="str">
            <v>12510002030215</v>
          </cell>
        </row>
        <row r="940">
          <cell r="L940">
            <v>451812</v>
          </cell>
          <cell r="M940">
            <v>22301002424</v>
          </cell>
          <cell r="N940" t="str">
            <v>12510002038060</v>
          </cell>
        </row>
        <row r="941">
          <cell r="L941">
            <v>451813</v>
          </cell>
          <cell r="M941">
            <v>30202006932</v>
          </cell>
          <cell r="N941" t="str">
            <v>12510002037988</v>
          </cell>
        </row>
        <row r="942">
          <cell r="L942">
            <v>451814</v>
          </cell>
          <cell r="M942">
            <v>36302002810</v>
          </cell>
          <cell r="N942">
            <v>12510002055652</v>
          </cell>
        </row>
        <row r="943">
          <cell r="L943">
            <v>451815</v>
          </cell>
          <cell r="M943">
            <v>225933813</v>
          </cell>
          <cell r="N943" t="str">
            <v>12510002046018</v>
          </cell>
        </row>
        <row r="944">
          <cell r="L944">
            <v>451816</v>
          </cell>
          <cell r="M944">
            <v>26302000317</v>
          </cell>
          <cell r="N944" t="str">
            <v>12510002030011</v>
          </cell>
        </row>
        <row r="945">
          <cell r="L945">
            <v>451817</v>
          </cell>
          <cell r="M945">
            <v>36302008199</v>
          </cell>
          <cell r="N945" t="str">
            <v>12510002030145</v>
          </cell>
        </row>
        <row r="946">
          <cell r="L946">
            <v>451818</v>
          </cell>
          <cell r="M946">
            <v>35202000582</v>
          </cell>
          <cell r="N946" t="str">
            <v>12510002030154</v>
          </cell>
        </row>
        <row r="947">
          <cell r="L947">
            <v>451819</v>
          </cell>
          <cell r="M947">
            <v>184419932</v>
          </cell>
          <cell r="N947">
            <v>52010000462239</v>
          </cell>
        </row>
        <row r="948">
          <cell r="L948">
            <v>451820</v>
          </cell>
          <cell r="M948">
            <v>1302012725</v>
          </cell>
          <cell r="N948" t="str">
            <v>12510002030181</v>
          </cell>
        </row>
        <row r="949">
          <cell r="L949">
            <v>451821</v>
          </cell>
          <cell r="M949">
            <v>63599993</v>
          </cell>
          <cell r="N949" t="str">
            <v>12510002038042</v>
          </cell>
        </row>
        <row r="950">
          <cell r="L950">
            <v>451822</v>
          </cell>
          <cell r="M950">
            <v>34302003481</v>
          </cell>
          <cell r="N950" t="str">
            <v>12510002030163</v>
          </cell>
        </row>
        <row r="951">
          <cell r="L951">
            <v>451823</v>
          </cell>
          <cell r="M951">
            <v>92045070</v>
          </cell>
          <cell r="N951" t="str">
            <v>12510002030251</v>
          </cell>
        </row>
        <row r="952">
          <cell r="L952">
            <v>451824</v>
          </cell>
          <cell r="M952">
            <v>187926424</v>
          </cell>
          <cell r="N952" t="str">
            <v>12510002030297</v>
          </cell>
        </row>
        <row r="953">
          <cell r="L953">
            <v>451825</v>
          </cell>
          <cell r="M953">
            <v>1302021313</v>
          </cell>
          <cell r="N953" t="str">
            <v>12510002038112</v>
          </cell>
        </row>
        <row r="954">
          <cell r="L954">
            <v>451826</v>
          </cell>
          <cell r="M954">
            <v>71104766</v>
          </cell>
          <cell r="N954" t="str">
            <v>12510002038103</v>
          </cell>
        </row>
        <row r="955">
          <cell r="L955">
            <v>451827</v>
          </cell>
          <cell r="M955">
            <v>1202007111</v>
          </cell>
          <cell r="N955" t="str">
            <v>12510002038088</v>
          </cell>
        </row>
        <row r="956">
          <cell r="L956">
            <v>451828</v>
          </cell>
          <cell r="M956">
            <v>71086339</v>
          </cell>
          <cell r="N956">
            <v>34110001283757</v>
          </cell>
        </row>
        <row r="957">
          <cell r="L957">
            <v>451829</v>
          </cell>
          <cell r="M957">
            <v>36302012259</v>
          </cell>
          <cell r="N957" t="str">
            <v>12510002030224</v>
          </cell>
        </row>
        <row r="958">
          <cell r="L958">
            <v>451830</v>
          </cell>
          <cell r="M958">
            <v>187892027</v>
          </cell>
          <cell r="N958" t="str">
            <v>12510002038079</v>
          </cell>
        </row>
        <row r="959">
          <cell r="L959">
            <v>451831</v>
          </cell>
          <cell r="M959">
            <v>31302002068</v>
          </cell>
          <cell r="N959" t="e">
            <v>#N/A</v>
          </cell>
        </row>
        <row r="960">
          <cell r="L960">
            <v>451832</v>
          </cell>
          <cell r="M960">
            <v>36302012221</v>
          </cell>
          <cell r="N960" t="str">
            <v>12510002030039</v>
          </cell>
        </row>
        <row r="961">
          <cell r="L961">
            <v>451833</v>
          </cell>
          <cell r="M961">
            <v>33302006359</v>
          </cell>
          <cell r="N961" t="str">
            <v>12510002030260</v>
          </cell>
        </row>
        <row r="962">
          <cell r="L962">
            <v>451834</v>
          </cell>
          <cell r="M962">
            <v>36302010957</v>
          </cell>
          <cell r="N962" t="str">
            <v>12510002030279</v>
          </cell>
        </row>
        <row r="963">
          <cell r="L963">
            <v>451835</v>
          </cell>
          <cell r="M963">
            <v>125994943</v>
          </cell>
          <cell r="N963" t="str">
            <v>12510002038097</v>
          </cell>
        </row>
        <row r="964">
          <cell r="L964">
            <v>451836</v>
          </cell>
          <cell r="M964">
            <v>45234415</v>
          </cell>
          <cell r="N964" t="str">
            <v>12510002030020</v>
          </cell>
        </row>
        <row r="965">
          <cell r="L965">
            <v>451837</v>
          </cell>
          <cell r="M965">
            <v>187966950</v>
          </cell>
          <cell r="N965" t="str">
            <v>12510002037997</v>
          </cell>
        </row>
        <row r="966">
          <cell r="L966">
            <v>451838</v>
          </cell>
          <cell r="M966">
            <v>26202003738</v>
          </cell>
          <cell r="N966" t="str">
            <v>12510002030288</v>
          </cell>
        </row>
        <row r="967">
          <cell r="L967">
            <v>451839</v>
          </cell>
          <cell r="M967">
            <v>36302002492</v>
          </cell>
          <cell r="N967" t="str">
            <v>12510002030048</v>
          </cell>
        </row>
        <row r="968">
          <cell r="L968">
            <v>451840</v>
          </cell>
          <cell r="M968">
            <v>1302027048</v>
          </cell>
          <cell r="N968" t="str">
            <v>12510002030057</v>
          </cell>
        </row>
        <row r="969">
          <cell r="L969">
            <v>451841</v>
          </cell>
          <cell r="M969">
            <v>34302002090</v>
          </cell>
          <cell r="N969" t="str">
            <v>12510002038121</v>
          </cell>
        </row>
        <row r="970">
          <cell r="L970">
            <v>451842</v>
          </cell>
          <cell r="M970">
            <v>33302002284</v>
          </cell>
          <cell r="N970">
            <v>46610001042620</v>
          </cell>
        </row>
        <row r="971">
          <cell r="L971">
            <v>451843</v>
          </cell>
          <cell r="M971">
            <v>132448145</v>
          </cell>
          <cell r="N971" t="str">
            <v>12510002030303</v>
          </cell>
        </row>
        <row r="972">
          <cell r="L972">
            <v>451844</v>
          </cell>
          <cell r="M972" t="str">
            <v>085504341</v>
          </cell>
          <cell r="N972" t="str">
            <v>12510002030075</v>
          </cell>
        </row>
        <row r="973">
          <cell r="L973">
            <v>451845</v>
          </cell>
          <cell r="M973">
            <v>82386555</v>
          </cell>
          <cell r="N973" t="str">
            <v>12510002038033</v>
          </cell>
        </row>
        <row r="974">
          <cell r="L974">
            <v>451846</v>
          </cell>
          <cell r="M974">
            <v>30302009382</v>
          </cell>
          <cell r="N974" t="str">
            <v>12510002030127</v>
          </cell>
        </row>
        <row r="975">
          <cell r="L975">
            <v>451847</v>
          </cell>
          <cell r="M975">
            <v>92005292</v>
          </cell>
          <cell r="N975" t="str">
            <v>12510002030066</v>
          </cell>
        </row>
        <row r="976">
          <cell r="L976">
            <v>451848</v>
          </cell>
          <cell r="M976">
            <v>34202000311</v>
          </cell>
          <cell r="N976">
            <v>12510002030002</v>
          </cell>
        </row>
        <row r="977">
          <cell r="L977">
            <v>451849</v>
          </cell>
          <cell r="M977" t="str">
            <v>082375941</v>
          </cell>
          <cell r="N977" t="str">
            <v>12510002045990</v>
          </cell>
        </row>
        <row r="978">
          <cell r="L978">
            <v>451850</v>
          </cell>
          <cell r="M978">
            <v>125976506</v>
          </cell>
          <cell r="N978" t="str">
            <v>12510002038024</v>
          </cell>
        </row>
        <row r="979">
          <cell r="L979">
            <v>451851</v>
          </cell>
          <cell r="M979">
            <v>1202002282</v>
          </cell>
          <cell r="N979" t="str">
            <v>12510002038015</v>
          </cell>
        </row>
        <row r="980">
          <cell r="L980">
            <v>451852</v>
          </cell>
          <cell r="M980">
            <v>1202010208</v>
          </cell>
          <cell r="N980" t="str">
            <v>12510002030109</v>
          </cell>
        </row>
        <row r="981">
          <cell r="L981">
            <v>451853</v>
          </cell>
          <cell r="M981">
            <v>1202001828</v>
          </cell>
          <cell r="N981" t="str">
            <v>12510002030136</v>
          </cell>
        </row>
        <row r="982">
          <cell r="L982">
            <v>451854</v>
          </cell>
          <cell r="M982">
            <v>34302001037</v>
          </cell>
          <cell r="N982" t="str">
            <v>12510002046009</v>
          </cell>
        </row>
        <row r="983">
          <cell r="L983">
            <v>451855</v>
          </cell>
          <cell r="M983">
            <v>30302003168</v>
          </cell>
          <cell r="N983" t="str">
            <v>12510002030093</v>
          </cell>
        </row>
        <row r="984">
          <cell r="L984">
            <v>451901</v>
          </cell>
          <cell r="M984">
            <v>36302011047</v>
          </cell>
          <cell r="N984" t="str">
            <v>12510002055494</v>
          </cell>
        </row>
        <row r="985">
          <cell r="L985">
            <v>451902</v>
          </cell>
          <cell r="M985">
            <v>187988339</v>
          </cell>
          <cell r="N985" t="str">
            <v>12510002043550</v>
          </cell>
        </row>
        <row r="986">
          <cell r="L986">
            <v>451903</v>
          </cell>
          <cell r="M986">
            <v>38302012119</v>
          </cell>
          <cell r="N986" t="str">
            <v>12510002055528</v>
          </cell>
        </row>
        <row r="987">
          <cell r="L987">
            <v>451904</v>
          </cell>
          <cell r="M987">
            <v>113730964</v>
          </cell>
          <cell r="N987" t="str">
            <v>12510002043709</v>
          </cell>
        </row>
        <row r="988">
          <cell r="L988">
            <v>451905</v>
          </cell>
          <cell r="M988">
            <v>85925025</v>
          </cell>
          <cell r="N988" t="str">
            <v>12510002043602</v>
          </cell>
        </row>
        <row r="989">
          <cell r="L989">
            <v>451906</v>
          </cell>
          <cell r="M989">
            <v>132435606</v>
          </cell>
          <cell r="N989" t="str">
            <v>12510002043523</v>
          </cell>
        </row>
        <row r="990">
          <cell r="L990">
            <v>451907</v>
          </cell>
          <cell r="M990">
            <v>38302016266</v>
          </cell>
          <cell r="N990" t="str">
            <v>12510002043453</v>
          </cell>
        </row>
        <row r="991">
          <cell r="L991">
            <v>451908</v>
          </cell>
          <cell r="M991">
            <v>51137037</v>
          </cell>
          <cell r="N991" t="str">
            <v>12510002055500</v>
          </cell>
        </row>
        <row r="992">
          <cell r="L992">
            <v>451909</v>
          </cell>
          <cell r="M992">
            <v>26302003281</v>
          </cell>
          <cell r="N992">
            <v>12510002056868</v>
          </cell>
        </row>
        <row r="993">
          <cell r="L993">
            <v>451910</v>
          </cell>
          <cell r="M993">
            <v>85920968</v>
          </cell>
          <cell r="N993" t="str">
            <v>12510002046638</v>
          </cell>
        </row>
        <row r="994">
          <cell r="L994">
            <v>451911</v>
          </cell>
          <cell r="M994">
            <v>82393601</v>
          </cell>
          <cell r="N994" t="str">
            <v>12510002043505</v>
          </cell>
        </row>
        <row r="995">
          <cell r="L995">
            <v>451912</v>
          </cell>
          <cell r="M995">
            <v>63548881</v>
          </cell>
          <cell r="N995" t="str">
            <v>12510002043541</v>
          </cell>
        </row>
        <row r="996">
          <cell r="L996">
            <v>451913</v>
          </cell>
          <cell r="M996">
            <v>61125122</v>
          </cell>
          <cell r="N996">
            <v>37110000847788</v>
          </cell>
        </row>
        <row r="997">
          <cell r="L997">
            <v>451914</v>
          </cell>
          <cell r="M997">
            <v>132425648</v>
          </cell>
          <cell r="N997" t="str">
            <v>12510002043532</v>
          </cell>
        </row>
        <row r="998">
          <cell r="L998">
            <v>451915</v>
          </cell>
          <cell r="M998">
            <v>38302014377</v>
          </cell>
          <cell r="N998" t="str">
            <v>12510002043514</v>
          </cell>
        </row>
        <row r="999">
          <cell r="L999">
            <v>451916</v>
          </cell>
          <cell r="M999">
            <v>22302004318</v>
          </cell>
          <cell r="N999" t="str">
            <v>12510002043480</v>
          </cell>
        </row>
        <row r="1000">
          <cell r="L1000">
            <v>451917</v>
          </cell>
          <cell r="M1000">
            <v>92023047</v>
          </cell>
          <cell r="N1000">
            <v>39010001500047</v>
          </cell>
        </row>
        <row r="1001">
          <cell r="L1001">
            <v>451918</v>
          </cell>
          <cell r="M1001">
            <v>1302009754</v>
          </cell>
          <cell r="N1001" t="str">
            <v>12510002055519</v>
          </cell>
        </row>
        <row r="1002">
          <cell r="L1002">
            <v>451919</v>
          </cell>
          <cell r="M1002">
            <v>125994179</v>
          </cell>
          <cell r="N1002">
            <v>43210001338447</v>
          </cell>
        </row>
        <row r="1003">
          <cell r="L1003">
            <v>451920</v>
          </cell>
          <cell r="M1003">
            <v>125914862</v>
          </cell>
          <cell r="N1003" t="str">
            <v>12510002043462</v>
          </cell>
        </row>
        <row r="1004">
          <cell r="L1004">
            <v>451921</v>
          </cell>
          <cell r="M1004">
            <v>71100466</v>
          </cell>
          <cell r="N1004">
            <v>12510002043499</v>
          </cell>
        </row>
        <row r="1005">
          <cell r="L1005">
            <v>451922</v>
          </cell>
          <cell r="M1005">
            <v>122407710</v>
          </cell>
          <cell r="N1005" t="str">
            <v>12510002043471</v>
          </cell>
        </row>
        <row r="1006">
          <cell r="L1006">
            <v>451923</v>
          </cell>
          <cell r="M1006">
            <v>34302011338</v>
          </cell>
          <cell r="N1006" t="str">
            <v>12510002043596</v>
          </cell>
        </row>
        <row r="1007">
          <cell r="L1007">
            <v>451924</v>
          </cell>
          <cell r="M1007">
            <v>35302002191</v>
          </cell>
          <cell r="N1007" t="str">
            <v>12510002043587</v>
          </cell>
        </row>
        <row r="1008">
          <cell r="L1008">
            <v>451925</v>
          </cell>
          <cell r="M1008">
            <v>1302032895</v>
          </cell>
          <cell r="N1008" t="str">
            <v>12510002043569</v>
          </cell>
        </row>
        <row r="1009">
          <cell r="L1009">
            <v>451926</v>
          </cell>
          <cell r="M1009">
            <v>34302010281</v>
          </cell>
          <cell r="N1009">
            <v>21710000466090</v>
          </cell>
        </row>
        <row r="1010">
          <cell r="L1010">
            <v>451927</v>
          </cell>
          <cell r="M1010">
            <v>1200007446</v>
          </cell>
          <cell r="N1010">
            <v>21310000861165</v>
          </cell>
        </row>
        <row r="1011">
          <cell r="L1011">
            <v>451928</v>
          </cell>
          <cell r="M1011">
            <v>61109840</v>
          </cell>
          <cell r="N1011">
            <v>37110000892043</v>
          </cell>
        </row>
        <row r="1012">
          <cell r="L1012">
            <v>451929</v>
          </cell>
          <cell r="M1012">
            <v>34202003784</v>
          </cell>
          <cell r="N1012">
            <v>12510002056965</v>
          </cell>
        </row>
        <row r="1013">
          <cell r="L1013">
            <v>451930</v>
          </cell>
          <cell r="M1013">
            <v>61125454</v>
          </cell>
          <cell r="N1013" t="str">
            <v>12510002043611</v>
          </cell>
        </row>
        <row r="1014">
          <cell r="L1014">
            <v>451931</v>
          </cell>
          <cell r="M1014">
            <v>1302036002</v>
          </cell>
          <cell r="N1014" t="str">
            <v>12510002043620</v>
          </cell>
        </row>
        <row r="1015">
          <cell r="L1015">
            <v>451933</v>
          </cell>
          <cell r="M1015">
            <v>30202001349</v>
          </cell>
          <cell r="N1015">
            <v>12510002056886</v>
          </cell>
        </row>
        <row r="1016">
          <cell r="L1016">
            <v>451934</v>
          </cell>
          <cell r="M1016">
            <v>74302000034</v>
          </cell>
          <cell r="N1016">
            <v>12510002057001</v>
          </cell>
        </row>
        <row r="1017">
          <cell r="L1017">
            <v>451935</v>
          </cell>
          <cell r="M1017">
            <v>33302006293</v>
          </cell>
          <cell r="N1017">
            <v>12510002056901</v>
          </cell>
        </row>
        <row r="1018">
          <cell r="L1018">
            <v>451936</v>
          </cell>
          <cell r="M1018">
            <v>36202000698</v>
          </cell>
          <cell r="N1018">
            <v>12510002056910</v>
          </cell>
        </row>
        <row r="1019">
          <cell r="L1019">
            <v>451937</v>
          </cell>
          <cell r="M1019">
            <v>132496699</v>
          </cell>
          <cell r="N1019" t="str">
            <v>12510002043639</v>
          </cell>
        </row>
        <row r="1020">
          <cell r="L1020">
            <v>451938</v>
          </cell>
          <cell r="M1020">
            <v>22302003247</v>
          </cell>
          <cell r="N1020">
            <v>12510002056804</v>
          </cell>
        </row>
        <row r="1021">
          <cell r="L1021">
            <v>451939</v>
          </cell>
          <cell r="M1021">
            <v>34301009823</v>
          </cell>
          <cell r="N1021">
            <v>12510002056992</v>
          </cell>
        </row>
        <row r="1022">
          <cell r="L1022">
            <v>451940</v>
          </cell>
          <cell r="M1022">
            <v>92005153</v>
          </cell>
          <cell r="N1022">
            <v>39010001595618</v>
          </cell>
        </row>
        <row r="1023">
          <cell r="L1023">
            <v>451941</v>
          </cell>
          <cell r="M1023">
            <v>38301009711</v>
          </cell>
          <cell r="N1023" t="str">
            <v>12510002046647</v>
          </cell>
        </row>
        <row r="1024">
          <cell r="L1024">
            <v>451942</v>
          </cell>
          <cell r="M1024">
            <v>1202019195</v>
          </cell>
          <cell r="N1024">
            <v>12510002056938</v>
          </cell>
        </row>
        <row r="1025">
          <cell r="L1025">
            <v>451943</v>
          </cell>
          <cell r="M1025">
            <v>132480437</v>
          </cell>
          <cell r="N1025" t="str">
            <v>12510002043666</v>
          </cell>
        </row>
        <row r="1026">
          <cell r="L1026">
            <v>451944</v>
          </cell>
          <cell r="M1026">
            <v>1202012144</v>
          </cell>
          <cell r="N1026">
            <v>12510002056877</v>
          </cell>
        </row>
        <row r="1027">
          <cell r="L1027">
            <v>451945</v>
          </cell>
          <cell r="M1027">
            <v>1302007487</v>
          </cell>
          <cell r="N1027">
            <v>12510002056895</v>
          </cell>
        </row>
        <row r="1028">
          <cell r="L1028">
            <v>451946</v>
          </cell>
          <cell r="M1028">
            <v>30302005962</v>
          </cell>
          <cell r="N1028" t="str">
            <v>12510002043718</v>
          </cell>
        </row>
        <row r="1029">
          <cell r="L1029">
            <v>451947</v>
          </cell>
          <cell r="M1029" t="str">
            <v>113758700</v>
          </cell>
          <cell r="N1029" t="str">
            <v>12510002043693</v>
          </cell>
        </row>
        <row r="1030">
          <cell r="L1030">
            <v>451948</v>
          </cell>
          <cell r="M1030">
            <v>1302002349</v>
          </cell>
          <cell r="N1030">
            <v>12510002056929</v>
          </cell>
        </row>
        <row r="1031">
          <cell r="L1031">
            <v>451949</v>
          </cell>
          <cell r="M1031">
            <v>1302018571</v>
          </cell>
          <cell r="N1031">
            <v>12510002056938</v>
          </cell>
        </row>
        <row r="1032">
          <cell r="L1032">
            <v>451950</v>
          </cell>
          <cell r="M1032">
            <v>1302018530</v>
          </cell>
          <cell r="N1032" t="str">
            <v>12510002043675</v>
          </cell>
        </row>
        <row r="1033">
          <cell r="L1033">
            <v>451951</v>
          </cell>
          <cell r="M1033">
            <v>92040958</v>
          </cell>
          <cell r="N1033" t="str">
            <v>12510002043648</v>
          </cell>
        </row>
        <row r="1034">
          <cell r="L1034">
            <v>451952</v>
          </cell>
          <cell r="M1034">
            <v>302000041</v>
          </cell>
          <cell r="N1034" t="str">
            <v>12510002043684</v>
          </cell>
        </row>
        <row r="1035">
          <cell r="L1035">
            <v>451953</v>
          </cell>
          <cell r="M1035" t="str">
            <v>095298601</v>
          </cell>
          <cell r="N1035" t="str">
            <v>12510002043657</v>
          </cell>
        </row>
        <row r="1036">
          <cell r="L1036">
            <v>451954</v>
          </cell>
          <cell r="M1036">
            <v>37302001092</v>
          </cell>
          <cell r="N1036">
            <v>12510002056859</v>
          </cell>
        </row>
        <row r="1037">
          <cell r="L1037">
            <v>451955</v>
          </cell>
          <cell r="M1037">
            <v>31302001114</v>
          </cell>
          <cell r="N1037">
            <v>12510002056938</v>
          </cell>
        </row>
        <row r="1038">
          <cell r="L1038">
            <v>452001</v>
          </cell>
          <cell r="M1038">
            <v>1301012471</v>
          </cell>
          <cell r="N1038">
            <v>26010001230197</v>
          </cell>
        </row>
        <row r="1039">
          <cell r="L1039">
            <v>452002</v>
          </cell>
          <cell r="M1039">
            <v>85942508</v>
          </cell>
          <cell r="N1039" t="str">
            <v>12510002043888</v>
          </cell>
        </row>
        <row r="1040">
          <cell r="L1040">
            <v>452003</v>
          </cell>
          <cell r="M1040">
            <v>38302014354</v>
          </cell>
          <cell r="N1040" t="str">
            <v>12510002043754</v>
          </cell>
        </row>
        <row r="1041">
          <cell r="L1041">
            <v>452004</v>
          </cell>
          <cell r="M1041">
            <v>187895636</v>
          </cell>
          <cell r="N1041">
            <v>51010001845335</v>
          </cell>
        </row>
        <row r="1042">
          <cell r="L1042">
            <v>452005</v>
          </cell>
          <cell r="M1042">
            <v>184472205</v>
          </cell>
          <cell r="N1042" t="str">
            <v>12510002055546</v>
          </cell>
        </row>
        <row r="1043">
          <cell r="L1043">
            <v>452006</v>
          </cell>
          <cell r="M1043">
            <v>36302009848</v>
          </cell>
          <cell r="N1043" t="str">
            <v>12510002055555</v>
          </cell>
        </row>
        <row r="1044">
          <cell r="L1044">
            <v>452007</v>
          </cell>
          <cell r="M1044">
            <v>51133621</v>
          </cell>
          <cell r="N1044" t="str">
            <v>12510002043806</v>
          </cell>
        </row>
        <row r="1045">
          <cell r="L1045">
            <v>452008</v>
          </cell>
          <cell r="M1045">
            <v>71115183</v>
          </cell>
          <cell r="N1045" t="str">
            <v>12510002043790</v>
          </cell>
        </row>
        <row r="1046">
          <cell r="L1046">
            <v>452009</v>
          </cell>
          <cell r="M1046">
            <v>51052975</v>
          </cell>
          <cell r="N1046" t="str">
            <v>12510002043815</v>
          </cell>
        </row>
        <row r="1047">
          <cell r="L1047">
            <v>452011</v>
          </cell>
          <cell r="M1047">
            <v>37202003480</v>
          </cell>
          <cell r="N1047" t="str">
            <v>12510002043772</v>
          </cell>
        </row>
        <row r="1048">
          <cell r="L1048">
            <v>452013</v>
          </cell>
          <cell r="M1048">
            <v>85918765</v>
          </cell>
          <cell r="N1048" t="str">
            <v>12510002043763</v>
          </cell>
        </row>
        <row r="1049">
          <cell r="L1049">
            <v>452014</v>
          </cell>
          <cell r="M1049">
            <v>71097460</v>
          </cell>
          <cell r="N1049" t="str">
            <v>12510002043879</v>
          </cell>
        </row>
        <row r="1050">
          <cell r="L1050">
            <v>452015</v>
          </cell>
          <cell r="M1050">
            <v>36302010375</v>
          </cell>
          <cell r="N1050" t="str">
            <v>12510002055564</v>
          </cell>
        </row>
        <row r="1051">
          <cell r="L1051">
            <v>452016</v>
          </cell>
          <cell r="M1051">
            <v>1302015487</v>
          </cell>
          <cell r="N1051" t="str">
            <v>12510002043967</v>
          </cell>
        </row>
        <row r="1052">
          <cell r="L1052">
            <v>452017</v>
          </cell>
          <cell r="M1052">
            <v>1302024733</v>
          </cell>
          <cell r="N1052" t="str">
            <v>12510002043833</v>
          </cell>
        </row>
        <row r="1053">
          <cell r="L1053">
            <v>452018</v>
          </cell>
          <cell r="M1053">
            <v>92060128</v>
          </cell>
          <cell r="N1053" t="str">
            <v>12510002043824</v>
          </cell>
        </row>
        <row r="1054">
          <cell r="L1054">
            <v>452019</v>
          </cell>
          <cell r="M1054">
            <v>22302002530</v>
          </cell>
          <cell r="N1054" t="str">
            <v>12510002043842</v>
          </cell>
        </row>
        <row r="1055">
          <cell r="L1055">
            <v>452020</v>
          </cell>
          <cell r="M1055">
            <v>113774409</v>
          </cell>
          <cell r="N1055" t="str">
            <v>12510002043860</v>
          </cell>
        </row>
        <row r="1056">
          <cell r="L1056">
            <v>452021</v>
          </cell>
          <cell r="M1056">
            <v>34202010713</v>
          </cell>
          <cell r="N1056" t="str">
            <v>12510002043851</v>
          </cell>
        </row>
        <row r="1057">
          <cell r="L1057">
            <v>452023</v>
          </cell>
          <cell r="M1057">
            <v>37302004516</v>
          </cell>
          <cell r="N1057" t="str">
            <v>12510002044058</v>
          </cell>
        </row>
        <row r="1058">
          <cell r="L1058">
            <v>452024</v>
          </cell>
          <cell r="M1058">
            <v>1202005516</v>
          </cell>
          <cell r="N1058" t="str">
            <v>12510002043736</v>
          </cell>
        </row>
        <row r="1059">
          <cell r="L1059">
            <v>452025</v>
          </cell>
          <cell r="M1059" t="str">
            <v>132427016</v>
          </cell>
          <cell r="N1059" t="str">
            <v>12510002043727</v>
          </cell>
        </row>
        <row r="1060">
          <cell r="L1060">
            <v>452026</v>
          </cell>
          <cell r="M1060">
            <v>40831608</v>
          </cell>
          <cell r="N1060">
            <v>36010000582982</v>
          </cell>
        </row>
        <row r="1061">
          <cell r="L1061">
            <v>452027</v>
          </cell>
          <cell r="M1061">
            <v>22302003219</v>
          </cell>
          <cell r="N1061" t="str">
            <v>12510002043976</v>
          </cell>
        </row>
        <row r="1062">
          <cell r="L1062">
            <v>452028</v>
          </cell>
          <cell r="M1062">
            <v>92013173</v>
          </cell>
          <cell r="N1062">
            <v>39010001347299</v>
          </cell>
        </row>
        <row r="1063">
          <cell r="L1063">
            <v>452029</v>
          </cell>
          <cell r="M1063">
            <v>33202005072</v>
          </cell>
          <cell r="N1063">
            <v>46510000450269</v>
          </cell>
        </row>
        <row r="1064">
          <cell r="L1064">
            <v>452030</v>
          </cell>
          <cell r="M1064">
            <v>34302009316</v>
          </cell>
          <cell r="N1064">
            <v>22010004487936</v>
          </cell>
        </row>
        <row r="1065">
          <cell r="L1065">
            <v>452031</v>
          </cell>
          <cell r="M1065">
            <v>1202019937</v>
          </cell>
          <cell r="N1065" t="str">
            <v>12510002055537</v>
          </cell>
        </row>
        <row r="1066">
          <cell r="L1066">
            <v>452032</v>
          </cell>
          <cell r="M1066">
            <v>1302029060</v>
          </cell>
          <cell r="N1066" t="str">
            <v>12510002043985</v>
          </cell>
        </row>
        <row r="1067">
          <cell r="L1067">
            <v>452033</v>
          </cell>
          <cell r="M1067">
            <v>61160385</v>
          </cell>
          <cell r="N1067" t="str">
            <v>12510002044076</v>
          </cell>
        </row>
        <row r="1068">
          <cell r="L1068">
            <v>452034</v>
          </cell>
          <cell r="M1068">
            <v>1302032900</v>
          </cell>
          <cell r="N1068" t="str">
            <v>12510002044100</v>
          </cell>
        </row>
        <row r="1069">
          <cell r="L1069">
            <v>452035</v>
          </cell>
          <cell r="M1069">
            <v>34202000984</v>
          </cell>
          <cell r="N1069" t="str">
            <v>12510002043781</v>
          </cell>
        </row>
        <row r="1070">
          <cell r="L1070">
            <v>452036</v>
          </cell>
          <cell r="M1070">
            <v>132484278</v>
          </cell>
          <cell r="N1070" t="str">
            <v>12510002044128</v>
          </cell>
        </row>
        <row r="1071">
          <cell r="L1071">
            <v>452037</v>
          </cell>
          <cell r="M1071">
            <v>1302007372</v>
          </cell>
          <cell r="N1071" t="str">
            <v>12510002043994</v>
          </cell>
        </row>
        <row r="1072">
          <cell r="L1072">
            <v>452038</v>
          </cell>
          <cell r="M1072">
            <v>1302014879</v>
          </cell>
          <cell r="N1072" t="str">
            <v>12510002044119</v>
          </cell>
        </row>
        <row r="1073">
          <cell r="L1073">
            <v>452039</v>
          </cell>
          <cell r="M1073">
            <v>132459684</v>
          </cell>
          <cell r="N1073" t="str">
            <v>12510002044003</v>
          </cell>
        </row>
        <row r="1074">
          <cell r="L1074">
            <v>452040</v>
          </cell>
          <cell r="M1074">
            <v>1302016980</v>
          </cell>
          <cell r="N1074" t="str">
            <v>12510002044094</v>
          </cell>
        </row>
        <row r="1075">
          <cell r="L1075">
            <v>452041</v>
          </cell>
          <cell r="M1075">
            <v>1300003164</v>
          </cell>
          <cell r="N1075" t="str">
            <v>12510002044067</v>
          </cell>
        </row>
        <row r="1076">
          <cell r="L1076">
            <v>452042</v>
          </cell>
          <cell r="M1076">
            <v>34302000666</v>
          </cell>
          <cell r="N1076" t="str">
            <v>12510002044085</v>
          </cell>
        </row>
        <row r="1077">
          <cell r="L1077">
            <v>452043</v>
          </cell>
          <cell r="M1077">
            <v>51179099</v>
          </cell>
          <cell r="N1077" t="str">
            <v>12510002043897</v>
          </cell>
        </row>
        <row r="1078">
          <cell r="L1078">
            <v>452044</v>
          </cell>
          <cell r="M1078" t="str">
            <v>085918674</v>
          </cell>
          <cell r="N1078">
            <v>12510002044021</v>
          </cell>
        </row>
        <row r="1079">
          <cell r="L1079">
            <v>452045</v>
          </cell>
          <cell r="M1079" t="str">
            <v>085929449</v>
          </cell>
          <cell r="N1079" t="str">
            <v>12510002044012</v>
          </cell>
        </row>
        <row r="1080">
          <cell r="L1080">
            <v>452046</v>
          </cell>
          <cell r="M1080">
            <v>30302003591</v>
          </cell>
          <cell r="N1080" t="str">
            <v>12510002046656</v>
          </cell>
        </row>
        <row r="1081">
          <cell r="L1081">
            <v>452047</v>
          </cell>
          <cell r="M1081" t="str">
            <v>085931959</v>
          </cell>
          <cell r="N1081" t="str">
            <v>12510002043930</v>
          </cell>
        </row>
        <row r="1082">
          <cell r="L1082">
            <v>452048</v>
          </cell>
          <cell r="M1082">
            <v>1202007890</v>
          </cell>
          <cell r="N1082" t="str">
            <v>12510002043949</v>
          </cell>
        </row>
        <row r="1083">
          <cell r="L1083">
            <v>452049</v>
          </cell>
          <cell r="M1083" t="str">
            <v>082389470</v>
          </cell>
          <cell r="N1083" t="str">
            <v>12510002044030</v>
          </cell>
        </row>
        <row r="1084">
          <cell r="L1084">
            <v>452050</v>
          </cell>
          <cell r="M1084">
            <v>1302015390</v>
          </cell>
          <cell r="N1084" t="str">
            <v>12510002043921</v>
          </cell>
        </row>
        <row r="1085">
          <cell r="L1085">
            <v>452051</v>
          </cell>
          <cell r="M1085" t="str">
            <v>095278946</v>
          </cell>
          <cell r="N1085" t="str">
            <v>12510002043912</v>
          </cell>
        </row>
        <row r="1086">
          <cell r="L1086">
            <v>452052</v>
          </cell>
          <cell r="M1086">
            <v>1302001542</v>
          </cell>
          <cell r="N1086" t="str">
            <v>12510002044049</v>
          </cell>
        </row>
        <row r="1087">
          <cell r="L1087">
            <v>452053</v>
          </cell>
          <cell r="M1087">
            <v>82343931</v>
          </cell>
          <cell r="N1087">
            <v>35110000613558</v>
          </cell>
        </row>
        <row r="1088">
          <cell r="L1088">
            <v>452054</v>
          </cell>
          <cell r="M1088">
            <v>1302028915</v>
          </cell>
          <cell r="N1088" t="str">
            <v>12510002043903</v>
          </cell>
        </row>
        <row r="1089">
          <cell r="L1089">
            <v>452055</v>
          </cell>
          <cell r="M1089">
            <v>1302002925</v>
          </cell>
          <cell r="N1089" t="str">
            <v>12510002043958</v>
          </cell>
        </row>
        <row r="1090">
          <cell r="L1090">
            <v>452101</v>
          </cell>
          <cell r="M1090" t="str">
            <v>073614931</v>
          </cell>
          <cell r="N1090" t="str">
            <v>12510002044401</v>
          </cell>
        </row>
        <row r="1091">
          <cell r="L1091">
            <v>452102</v>
          </cell>
          <cell r="M1091">
            <v>95305845</v>
          </cell>
          <cell r="N1091">
            <v>39510000437527</v>
          </cell>
        </row>
        <row r="1092">
          <cell r="L1092">
            <v>452103</v>
          </cell>
          <cell r="M1092">
            <v>30302007359</v>
          </cell>
          <cell r="N1092" t="str">
            <v>12510002044146</v>
          </cell>
        </row>
        <row r="1093">
          <cell r="L1093">
            <v>452104</v>
          </cell>
          <cell r="M1093">
            <v>35302003385</v>
          </cell>
          <cell r="N1093" t="str">
            <v>12510002044137</v>
          </cell>
        </row>
        <row r="1094">
          <cell r="L1094">
            <v>452105</v>
          </cell>
          <cell r="M1094">
            <v>132458475</v>
          </cell>
          <cell r="N1094" t="str">
            <v>12510002044508</v>
          </cell>
        </row>
        <row r="1095">
          <cell r="L1095">
            <v>452106</v>
          </cell>
          <cell r="M1095">
            <v>26202003561</v>
          </cell>
          <cell r="N1095" t="str">
            <v>12510002044492</v>
          </cell>
        </row>
        <row r="1096">
          <cell r="L1096">
            <v>452107</v>
          </cell>
          <cell r="M1096">
            <v>38202018924</v>
          </cell>
          <cell r="N1096" t="str">
            <v>12510002044395</v>
          </cell>
        </row>
        <row r="1097">
          <cell r="L1097">
            <v>452108</v>
          </cell>
          <cell r="M1097">
            <v>1302008647</v>
          </cell>
          <cell r="N1097" t="str">
            <v>12510002056442</v>
          </cell>
        </row>
        <row r="1098">
          <cell r="L1098">
            <v>452109</v>
          </cell>
          <cell r="M1098">
            <v>36302012410</v>
          </cell>
          <cell r="N1098" t="str">
            <v>12510002056433</v>
          </cell>
        </row>
        <row r="1099">
          <cell r="L1099">
            <v>452110</v>
          </cell>
          <cell r="M1099">
            <v>36302006505</v>
          </cell>
          <cell r="N1099">
            <v>48610000262157</v>
          </cell>
        </row>
        <row r="1100">
          <cell r="L1100">
            <v>452111</v>
          </cell>
          <cell r="M1100">
            <v>27302000076</v>
          </cell>
          <cell r="N1100" t="str">
            <v>12510002044331</v>
          </cell>
        </row>
        <row r="1101">
          <cell r="L1101">
            <v>452112</v>
          </cell>
          <cell r="M1101">
            <v>187957174</v>
          </cell>
          <cell r="N1101" t="str">
            <v>12510002044410</v>
          </cell>
        </row>
        <row r="1102">
          <cell r="L1102">
            <v>452113</v>
          </cell>
          <cell r="M1102">
            <v>61132351</v>
          </cell>
          <cell r="N1102" t="str">
            <v>12510002044386</v>
          </cell>
        </row>
        <row r="1103">
          <cell r="L1103">
            <v>452114</v>
          </cell>
          <cell r="M1103">
            <v>30302009462</v>
          </cell>
          <cell r="N1103" t="str">
            <v>12510002044429</v>
          </cell>
        </row>
        <row r="1104">
          <cell r="L1104">
            <v>452115</v>
          </cell>
          <cell r="M1104">
            <v>122382250</v>
          </cell>
          <cell r="N1104" t="str">
            <v>12510002044438</v>
          </cell>
        </row>
        <row r="1105">
          <cell r="L1105">
            <v>452116</v>
          </cell>
          <cell r="M1105">
            <v>38302018146</v>
          </cell>
          <cell r="N1105">
            <v>12510002056424</v>
          </cell>
        </row>
        <row r="1106">
          <cell r="L1106">
            <v>452117</v>
          </cell>
          <cell r="M1106">
            <v>92010044</v>
          </cell>
          <cell r="N1106">
            <v>39810000847695</v>
          </cell>
        </row>
        <row r="1107">
          <cell r="L1107">
            <v>452118</v>
          </cell>
          <cell r="M1107">
            <v>125926813</v>
          </cell>
          <cell r="N1107" t="str">
            <v>12510002044377</v>
          </cell>
        </row>
        <row r="1108">
          <cell r="L1108">
            <v>452119</v>
          </cell>
          <cell r="M1108">
            <v>187667794</v>
          </cell>
          <cell r="N1108">
            <v>21610000679402</v>
          </cell>
        </row>
        <row r="1109">
          <cell r="L1109">
            <v>452120</v>
          </cell>
          <cell r="M1109">
            <v>1302023851</v>
          </cell>
          <cell r="N1109" t="str">
            <v>12510002044359</v>
          </cell>
        </row>
        <row r="1110">
          <cell r="L1110">
            <v>452121</v>
          </cell>
          <cell r="M1110">
            <v>36302008616</v>
          </cell>
          <cell r="N1110" t="str">
            <v>12510002044368</v>
          </cell>
        </row>
        <row r="1111">
          <cell r="L1111">
            <v>452122</v>
          </cell>
          <cell r="M1111">
            <v>71101756</v>
          </cell>
          <cell r="N1111" t="str">
            <v>12510002044340</v>
          </cell>
        </row>
        <row r="1112">
          <cell r="L1112">
            <v>452123</v>
          </cell>
          <cell r="M1112">
            <v>122349725</v>
          </cell>
          <cell r="N1112" t="str">
            <v>12510002044289</v>
          </cell>
        </row>
        <row r="1113">
          <cell r="L1113">
            <v>452124</v>
          </cell>
          <cell r="M1113">
            <v>31302004097</v>
          </cell>
          <cell r="N1113" t="str">
            <v>12510002044483</v>
          </cell>
        </row>
        <row r="1114">
          <cell r="L1114">
            <v>452125</v>
          </cell>
          <cell r="M1114">
            <v>122369648</v>
          </cell>
          <cell r="N1114" t="str">
            <v>12510002044474</v>
          </cell>
        </row>
        <row r="1115">
          <cell r="L1115">
            <v>452126</v>
          </cell>
          <cell r="M1115">
            <v>187888187</v>
          </cell>
          <cell r="N1115">
            <v>51110000789747</v>
          </cell>
        </row>
        <row r="1116">
          <cell r="L1116">
            <v>452127</v>
          </cell>
          <cell r="M1116">
            <v>1301018236</v>
          </cell>
          <cell r="N1116">
            <v>21510002929966</v>
          </cell>
        </row>
        <row r="1117">
          <cell r="L1117">
            <v>452128</v>
          </cell>
          <cell r="M1117">
            <v>26202001443</v>
          </cell>
          <cell r="N1117" t="str">
            <v>12510002044456</v>
          </cell>
        </row>
        <row r="1118">
          <cell r="L1118">
            <v>452129</v>
          </cell>
          <cell r="M1118">
            <v>30302000587</v>
          </cell>
          <cell r="N1118">
            <v>12310001097055</v>
          </cell>
        </row>
        <row r="1119">
          <cell r="L1119">
            <v>452130</v>
          </cell>
          <cell r="M1119">
            <v>26202003597</v>
          </cell>
          <cell r="N1119" t="str">
            <v>12510002044447</v>
          </cell>
        </row>
        <row r="1120">
          <cell r="L1120">
            <v>452131</v>
          </cell>
          <cell r="M1120">
            <v>184402886</v>
          </cell>
          <cell r="N1120" t="str">
            <v>12510002044298</v>
          </cell>
        </row>
        <row r="1121">
          <cell r="L1121">
            <v>452132</v>
          </cell>
          <cell r="M1121">
            <v>35202000183</v>
          </cell>
          <cell r="N1121">
            <v>48210000754443</v>
          </cell>
        </row>
        <row r="1122">
          <cell r="L1122">
            <v>452133</v>
          </cell>
          <cell r="M1122">
            <v>37302000971</v>
          </cell>
          <cell r="N1122" t="str">
            <v>12510002044225</v>
          </cell>
        </row>
        <row r="1123">
          <cell r="L1123">
            <v>452134</v>
          </cell>
          <cell r="M1123">
            <v>1302001978</v>
          </cell>
          <cell r="N1123" t="str">
            <v>12510002044243</v>
          </cell>
        </row>
        <row r="1124">
          <cell r="L1124">
            <v>452135</v>
          </cell>
          <cell r="M1124">
            <v>125939894</v>
          </cell>
          <cell r="N1124" t="str">
            <v>12510002044465</v>
          </cell>
        </row>
        <row r="1125">
          <cell r="L1125">
            <v>452136</v>
          </cell>
          <cell r="M1125">
            <v>26202000148</v>
          </cell>
          <cell r="N1125" t="str">
            <v>12510002044270</v>
          </cell>
        </row>
        <row r="1126">
          <cell r="L1126">
            <v>452137</v>
          </cell>
          <cell r="M1126">
            <v>36302008782</v>
          </cell>
          <cell r="N1126" t="str">
            <v>12510002044261</v>
          </cell>
        </row>
        <row r="1127">
          <cell r="L1127">
            <v>452138</v>
          </cell>
          <cell r="M1127">
            <v>113780538</v>
          </cell>
          <cell r="N1127" t="str">
            <v>12510002044252</v>
          </cell>
        </row>
        <row r="1128">
          <cell r="L1128">
            <v>452140</v>
          </cell>
          <cell r="M1128">
            <v>1202001898</v>
          </cell>
          <cell r="N1128" t="str">
            <v>12510002044304</v>
          </cell>
        </row>
        <row r="1129">
          <cell r="L1129">
            <v>452141</v>
          </cell>
          <cell r="M1129">
            <v>201894692</v>
          </cell>
          <cell r="N1129" t="str">
            <v>12510002044216</v>
          </cell>
        </row>
        <row r="1130">
          <cell r="L1130">
            <v>452142</v>
          </cell>
          <cell r="M1130">
            <v>33202005933</v>
          </cell>
          <cell r="N1130" t="str">
            <v>12510002044234</v>
          </cell>
        </row>
        <row r="1131">
          <cell r="L1131">
            <v>452143</v>
          </cell>
          <cell r="M1131">
            <v>85305025</v>
          </cell>
          <cell r="N1131">
            <v>39010001427641</v>
          </cell>
        </row>
        <row r="1132">
          <cell r="L1132">
            <v>452144</v>
          </cell>
          <cell r="M1132" t="str">
            <v>082363280</v>
          </cell>
          <cell r="N1132" t="str">
            <v>12510002044173</v>
          </cell>
        </row>
        <row r="1133">
          <cell r="L1133">
            <v>452145</v>
          </cell>
          <cell r="M1133">
            <v>85504969</v>
          </cell>
          <cell r="N1133" t="str">
            <v>12510002044322</v>
          </cell>
        </row>
        <row r="1134">
          <cell r="L1134">
            <v>452146</v>
          </cell>
          <cell r="M1134">
            <v>30202004826</v>
          </cell>
          <cell r="N1134" t="str">
            <v>12510002044313</v>
          </cell>
        </row>
        <row r="1135">
          <cell r="L1135">
            <v>452147</v>
          </cell>
          <cell r="M1135">
            <v>113812935</v>
          </cell>
          <cell r="N1135" t="str">
            <v>12510002056479</v>
          </cell>
        </row>
        <row r="1136">
          <cell r="L1136">
            <v>452148</v>
          </cell>
          <cell r="M1136">
            <v>31302003449</v>
          </cell>
          <cell r="N1136" t="str">
            <v>12510002044182</v>
          </cell>
        </row>
        <row r="1137">
          <cell r="L1137">
            <v>452149</v>
          </cell>
          <cell r="M1137">
            <v>30202003936</v>
          </cell>
          <cell r="N1137" t="str">
            <v>12510002044155</v>
          </cell>
        </row>
        <row r="1138">
          <cell r="L1138">
            <v>452150</v>
          </cell>
          <cell r="M1138">
            <v>73573024</v>
          </cell>
          <cell r="N1138">
            <v>34510000380662</v>
          </cell>
        </row>
        <row r="1139">
          <cell r="L1139">
            <v>452151</v>
          </cell>
          <cell r="M1139" t="str">
            <v>038301009061</v>
          </cell>
          <cell r="N1139" t="str">
            <v>12510002044191</v>
          </cell>
        </row>
        <row r="1140">
          <cell r="L1140">
            <v>452152</v>
          </cell>
          <cell r="M1140">
            <v>1202022893</v>
          </cell>
          <cell r="N1140" t="str">
            <v>12510002056460</v>
          </cell>
        </row>
        <row r="1141">
          <cell r="L1141">
            <v>452153</v>
          </cell>
          <cell r="M1141">
            <v>30202006213</v>
          </cell>
          <cell r="N1141" t="str">
            <v>12510002056488</v>
          </cell>
        </row>
        <row r="1142">
          <cell r="L1142">
            <v>452154</v>
          </cell>
          <cell r="M1142">
            <v>30202002004</v>
          </cell>
          <cell r="N1142" t="str">
            <v>12510002044164</v>
          </cell>
        </row>
        <row r="1143">
          <cell r="L1143">
            <v>452155</v>
          </cell>
          <cell r="M1143">
            <v>1302012064</v>
          </cell>
          <cell r="N1143" t="str">
            <v>12510002044207</v>
          </cell>
        </row>
        <row r="1144">
          <cell r="L1144">
            <v>452201</v>
          </cell>
          <cell r="M1144">
            <v>34200012186</v>
          </cell>
          <cell r="N1144">
            <v>45110000631133</v>
          </cell>
        </row>
        <row r="1145">
          <cell r="L1145">
            <v>452202</v>
          </cell>
          <cell r="M1145">
            <v>113770456</v>
          </cell>
          <cell r="N1145" t="str">
            <v>12510002044757</v>
          </cell>
        </row>
        <row r="1146">
          <cell r="L1146">
            <v>452203</v>
          </cell>
          <cell r="M1146">
            <v>184371397</v>
          </cell>
          <cell r="N1146" t="str">
            <v>12510002044562</v>
          </cell>
        </row>
        <row r="1147">
          <cell r="L1147">
            <v>452204</v>
          </cell>
          <cell r="M1147">
            <v>36302007637</v>
          </cell>
          <cell r="N1147" t="str">
            <v>12510002044641</v>
          </cell>
        </row>
        <row r="1148">
          <cell r="L1148">
            <v>452205</v>
          </cell>
          <cell r="M1148">
            <v>122347172</v>
          </cell>
          <cell r="N1148" t="str">
            <v>12510002044720</v>
          </cell>
        </row>
        <row r="1149">
          <cell r="L1149">
            <v>452206</v>
          </cell>
          <cell r="M1149" t="str">
            <v>071074999</v>
          </cell>
          <cell r="N1149">
            <v>34110001289126</v>
          </cell>
        </row>
        <row r="1150">
          <cell r="L1150">
            <v>452207</v>
          </cell>
          <cell r="M1150">
            <v>95298366</v>
          </cell>
          <cell r="N1150" t="str">
            <v>12510002044906</v>
          </cell>
        </row>
        <row r="1151">
          <cell r="L1151">
            <v>452208</v>
          </cell>
          <cell r="M1151">
            <v>71116817</v>
          </cell>
          <cell r="N1151" t="str">
            <v>12510002044890</v>
          </cell>
        </row>
        <row r="1152">
          <cell r="L1152">
            <v>452209</v>
          </cell>
          <cell r="M1152">
            <v>35302004549</v>
          </cell>
          <cell r="N1152" t="str">
            <v>12510002044924</v>
          </cell>
        </row>
        <row r="1153">
          <cell r="L1153">
            <v>452210</v>
          </cell>
          <cell r="M1153">
            <v>125906190</v>
          </cell>
          <cell r="N1153" t="str">
            <v>12510002044863</v>
          </cell>
        </row>
        <row r="1154">
          <cell r="L1154">
            <v>452211</v>
          </cell>
          <cell r="M1154">
            <v>37302000946</v>
          </cell>
          <cell r="N1154">
            <v>48310000748674</v>
          </cell>
        </row>
        <row r="1155">
          <cell r="L1155">
            <v>452212</v>
          </cell>
          <cell r="M1155">
            <v>1202025220</v>
          </cell>
          <cell r="N1155" t="str">
            <v>12510002044748</v>
          </cell>
        </row>
        <row r="1156">
          <cell r="L1156">
            <v>452213</v>
          </cell>
          <cell r="M1156">
            <v>40833563</v>
          </cell>
          <cell r="N1156">
            <v>36010000605214</v>
          </cell>
        </row>
        <row r="1157">
          <cell r="L1157">
            <v>452214</v>
          </cell>
          <cell r="M1157">
            <v>40790099</v>
          </cell>
          <cell r="N1157">
            <v>36010000568405</v>
          </cell>
        </row>
        <row r="1158">
          <cell r="L1158">
            <v>452215</v>
          </cell>
          <cell r="M1158">
            <v>40831571</v>
          </cell>
          <cell r="N1158" t="str">
            <v>12510002044854</v>
          </cell>
        </row>
        <row r="1159">
          <cell r="L1159">
            <v>452216</v>
          </cell>
          <cell r="M1159">
            <v>63566732</v>
          </cell>
          <cell r="N1159" t="str">
            <v>12510002044818</v>
          </cell>
        </row>
        <row r="1160">
          <cell r="L1160">
            <v>452217</v>
          </cell>
          <cell r="M1160">
            <v>36302007428</v>
          </cell>
          <cell r="N1160" t="str">
            <v>12510002044845</v>
          </cell>
        </row>
        <row r="1161">
          <cell r="L1161">
            <v>452218</v>
          </cell>
          <cell r="M1161">
            <v>1202015471</v>
          </cell>
          <cell r="N1161" t="str">
            <v>12510002044739</v>
          </cell>
        </row>
        <row r="1162">
          <cell r="L1162">
            <v>452219</v>
          </cell>
          <cell r="M1162">
            <v>125938881</v>
          </cell>
          <cell r="N1162" t="str">
            <v>12510002044836</v>
          </cell>
        </row>
        <row r="1163">
          <cell r="L1163">
            <v>452220</v>
          </cell>
          <cell r="M1163">
            <v>113711441</v>
          </cell>
          <cell r="N1163">
            <v>45510000945285</v>
          </cell>
        </row>
        <row r="1164">
          <cell r="L1164">
            <v>452221</v>
          </cell>
          <cell r="M1164">
            <v>1302011649</v>
          </cell>
          <cell r="N1164" t="str">
            <v>12510002044827</v>
          </cell>
        </row>
        <row r="1165">
          <cell r="L1165">
            <v>452222</v>
          </cell>
          <cell r="M1165">
            <v>85930304</v>
          </cell>
          <cell r="N1165">
            <v>33010000527461</v>
          </cell>
        </row>
        <row r="1166">
          <cell r="L1166">
            <v>452223</v>
          </cell>
          <cell r="M1166">
            <v>36201009832</v>
          </cell>
          <cell r="N1166" t="str">
            <v>12510002044915</v>
          </cell>
        </row>
        <row r="1167">
          <cell r="L1167">
            <v>452224</v>
          </cell>
          <cell r="M1167">
            <v>184453583</v>
          </cell>
          <cell r="N1167">
            <v>52110000230257</v>
          </cell>
        </row>
        <row r="1168">
          <cell r="L1168">
            <v>452225</v>
          </cell>
          <cell r="M1168">
            <v>34201007446</v>
          </cell>
          <cell r="N1168" t="str">
            <v>12510002044872</v>
          </cell>
        </row>
        <row r="1169">
          <cell r="L1169">
            <v>452226</v>
          </cell>
          <cell r="M1169">
            <v>132438366</v>
          </cell>
          <cell r="N1169" t="str">
            <v>12510002044793</v>
          </cell>
        </row>
        <row r="1170">
          <cell r="L1170">
            <v>452227</v>
          </cell>
          <cell r="M1170">
            <v>122374747</v>
          </cell>
          <cell r="N1170" t="str">
            <v>12510002044687</v>
          </cell>
        </row>
        <row r="1171">
          <cell r="L1171">
            <v>452228</v>
          </cell>
          <cell r="M1171">
            <v>1202027070</v>
          </cell>
          <cell r="N1171" t="str">
            <v>12510002044775</v>
          </cell>
        </row>
        <row r="1172">
          <cell r="L1172">
            <v>452229</v>
          </cell>
          <cell r="M1172">
            <v>82400779</v>
          </cell>
          <cell r="N1172" t="str">
            <v>12510002044809</v>
          </cell>
        </row>
        <row r="1173">
          <cell r="L1173">
            <v>452230</v>
          </cell>
          <cell r="M1173">
            <v>1302012741</v>
          </cell>
          <cell r="N1173">
            <v>21410002758482</v>
          </cell>
        </row>
        <row r="1174">
          <cell r="L1174">
            <v>452231</v>
          </cell>
          <cell r="M1174">
            <v>30302008008</v>
          </cell>
          <cell r="N1174" t="str">
            <v>12510002044678</v>
          </cell>
        </row>
        <row r="1175">
          <cell r="L1175">
            <v>452232</v>
          </cell>
          <cell r="M1175">
            <v>92004304</v>
          </cell>
          <cell r="N1175" t="str">
            <v>12510002044669</v>
          </cell>
        </row>
        <row r="1176">
          <cell r="L1176">
            <v>452233</v>
          </cell>
          <cell r="M1176">
            <v>36302005584</v>
          </cell>
          <cell r="N1176" t="str">
            <v>12510002044766</v>
          </cell>
        </row>
        <row r="1177">
          <cell r="L1177">
            <v>452234</v>
          </cell>
          <cell r="M1177">
            <v>38302000104</v>
          </cell>
          <cell r="N1177">
            <v>12610001108888</v>
          </cell>
        </row>
        <row r="1178">
          <cell r="L1178">
            <v>452235</v>
          </cell>
          <cell r="M1178">
            <v>1202004853</v>
          </cell>
          <cell r="N1178" t="str">
            <v>12510002044881</v>
          </cell>
        </row>
        <row r="1179">
          <cell r="L1179">
            <v>452236</v>
          </cell>
          <cell r="M1179">
            <v>33302003444</v>
          </cell>
          <cell r="N1179" t="str">
            <v>12510002044650</v>
          </cell>
        </row>
        <row r="1180">
          <cell r="L1180">
            <v>452237</v>
          </cell>
          <cell r="M1180">
            <v>1302032231</v>
          </cell>
          <cell r="N1180" t="str">
            <v>12510002044696</v>
          </cell>
        </row>
        <row r="1181">
          <cell r="L1181">
            <v>452238</v>
          </cell>
          <cell r="M1181">
            <v>113795365</v>
          </cell>
          <cell r="N1181" t="str">
            <v>12510002044784</v>
          </cell>
        </row>
        <row r="1182">
          <cell r="L1182">
            <v>452239</v>
          </cell>
          <cell r="M1182">
            <v>34302010291</v>
          </cell>
          <cell r="N1182" t="str">
            <v>12510002044702</v>
          </cell>
        </row>
        <row r="1183">
          <cell r="L1183">
            <v>452240</v>
          </cell>
          <cell r="M1183">
            <v>1302037491</v>
          </cell>
          <cell r="N1183" t="str">
            <v>12510002044711</v>
          </cell>
        </row>
        <row r="1184">
          <cell r="L1184">
            <v>452241</v>
          </cell>
          <cell r="M1184">
            <v>92045136</v>
          </cell>
          <cell r="N1184">
            <v>39810000895843</v>
          </cell>
        </row>
        <row r="1185">
          <cell r="L1185">
            <v>452242</v>
          </cell>
          <cell r="M1185">
            <v>38202000342</v>
          </cell>
          <cell r="N1185" t="str">
            <v>12510002044571</v>
          </cell>
        </row>
        <row r="1186">
          <cell r="L1186">
            <v>452243</v>
          </cell>
          <cell r="M1186">
            <v>1302035982</v>
          </cell>
          <cell r="N1186" t="str">
            <v>12510002044544</v>
          </cell>
        </row>
        <row r="1187">
          <cell r="L1187">
            <v>452244</v>
          </cell>
          <cell r="M1187">
            <v>38301011572</v>
          </cell>
          <cell r="N1187" t="str">
            <v>12510002044599</v>
          </cell>
        </row>
        <row r="1188">
          <cell r="L1188">
            <v>452245</v>
          </cell>
          <cell r="M1188" t="str">
            <v>061152501</v>
          </cell>
          <cell r="N1188" t="str">
            <v>12510002044553</v>
          </cell>
        </row>
        <row r="1189">
          <cell r="L1189">
            <v>452246</v>
          </cell>
          <cell r="M1189">
            <v>34302003703</v>
          </cell>
          <cell r="N1189" t="str">
            <v>12510002044517</v>
          </cell>
        </row>
        <row r="1190">
          <cell r="L1190">
            <v>452247</v>
          </cell>
          <cell r="M1190">
            <v>71119638</v>
          </cell>
          <cell r="N1190" t="str">
            <v>12510002044526</v>
          </cell>
        </row>
        <row r="1191">
          <cell r="L1191">
            <v>452248</v>
          </cell>
          <cell r="M1191">
            <v>1302038347</v>
          </cell>
          <cell r="N1191" t="str">
            <v>12510002044632</v>
          </cell>
        </row>
        <row r="1192">
          <cell r="L1192">
            <v>452249</v>
          </cell>
          <cell r="M1192">
            <v>38302001466</v>
          </cell>
          <cell r="N1192">
            <v>50210000285346</v>
          </cell>
        </row>
        <row r="1193">
          <cell r="L1193">
            <v>452250</v>
          </cell>
          <cell r="M1193">
            <v>231386373</v>
          </cell>
          <cell r="N1193" t="str">
            <v>12510002044605</v>
          </cell>
        </row>
        <row r="1194">
          <cell r="L1194">
            <v>452251</v>
          </cell>
          <cell r="M1194" t="str">
            <v>085906936</v>
          </cell>
          <cell r="N1194" t="str">
            <v>12510002044623</v>
          </cell>
        </row>
        <row r="1195">
          <cell r="L1195">
            <v>452252</v>
          </cell>
          <cell r="M1195">
            <v>241890263</v>
          </cell>
          <cell r="N1195" t="str">
            <v>12510002044535</v>
          </cell>
        </row>
        <row r="1196">
          <cell r="L1196">
            <v>452253</v>
          </cell>
          <cell r="M1196">
            <v>26302001189</v>
          </cell>
          <cell r="N1196" t="str">
            <v>12510002044614</v>
          </cell>
        </row>
        <row r="1197">
          <cell r="L1197">
            <v>452255</v>
          </cell>
          <cell r="M1197">
            <v>92004700</v>
          </cell>
          <cell r="N1197">
            <v>12510002026612</v>
          </cell>
        </row>
        <row r="1198">
          <cell r="L1198">
            <v>452301</v>
          </cell>
          <cell r="M1198">
            <v>1302015320</v>
          </cell>
          <cell r="N1198" t="str">
            <v>12510002053142</v>
          </cell>
        </row>
        <row r="1199">
          <cell r="L1199">
            <v>452302</v>
          </cell>
          <cell r="M1199">
            <v>34302001697</v>
          </cell>
          <cell r="N1199" t="str">
            <v>12510002053133</v>
          </cell>
        </row>
        <row r="1200">
          <cell r="L1200">
            <v>452304</v>
          </cell>
          <cell r="M1200">
            <v>1302015957</v>
          </cell>
          <cell r="N1200" t="str">
            <v>12510002056761</v>
          </cell>
        </row>
        <row r="1201">
          <cell r="L1201">
            <v>452305</v>
          </cell>
          <cell r="M1201">
            <v>71100571</v>
          </cell>
          <cell r="N1201" t="str">
            <v>12510002056798</v>
          </cell>
        </row>
        <row r="1202">
          <cell r="L1202">
            <v>452306</v>
          </cell>
          <cell r="M1202">
            <v>231426486</v>
          </cell>
          <cell r="N1202" t="str">
            <v>12510002053124</v>
          </cell>
        </row>
        <row r="1203">
          <cell r="L1203">
            <v>452307</v>
          </cell>
          <cell r="M1203">
            <v>34302001949</v>
          </cell>
          <cell r="N1203" t="str">
            <v>12510002053221</v>
          </cell>
        </row>
        <row r="1204">
          <cell r="L1204">
            <v>452308</v>
          </cell>
          <cell r="M1204">
            <v>38302014981</v>
          </cell>
          <cell r="N1204" t="str">
            <v>12510002053382</v>
          </cell>
        </row>
        <row r="1205">
          <cell r="L1205">
            <v>452309</v>
          </cell>
          <cell r="M1205">
            <v>36202009078</v>
          </cell>
          <cell r="N1205" t="str">
            <v>12510002053212</v>
          </cell>
        </row>
        <row r="1206">
          <cell r="L1206">
            <v>452310</v>
          </cell>
          <cell r="M1206">
            <v>184398818</v>
          </cell>
          <cell r="N1206" t="str">
            <v>12510002053203</v>
          </cell>
        </row>
        <row r="1207">
          <cell r="L1207">
            <v>452311</v>
          </cell>
          <cell r="M1207">
            <v>38302012663</v>
          </cell>
          <cell r="N1207" t="str">
            <v>12510002053294</v>
          </cell>
        </row>
        <row r="1208">
          <cell r="L1208">
            <v>452312</v>
          </cell>
          <cell r="M1208">
            <v>1302008018</v>
          </cell>
          <cell r="N1208" t="str">
            <v>12510002053160</v>
          </cell>
        </row>
        <row r="1209">
          <cell r="L1209">
            <v>452313</v>
          </cell>
          <cell r="M1209">
            <v>184444624</v>
          </cell>
          <cell r="N1209" t="str">
            <v>12510002056521</v>
          </cell>
        </row>
        <row r="1210">
          <cell r="L1210">
            <v>452314</v>
          </cell>
          <cell r="M1210">
            <v>34302002659</v>
          </cell>
          <cell r="N1210" t="str">
            <v>12510002056664</v>
          </cell>
        </row>
        <row r="1211">
          <cell r="L1211">
            <v>452315</v>
          </cell>
          <cell r="M1211">
            <v>188030225</v>
          </cell>
          <cell r="N1211" t="str">
            <v>12510002056497</v>
          </cell>
        </row>
        <row r="1212">
          <cell r="L1212">
            <v>452316</v>
          </cell>
          <cell r="M1212">
            <v>1302034654</v>
          </cell>
          <cell r="N1212" t="str">
            <v>12510002053337</v>
          </cell>
        </row>
        <row r="1213">
          <cell r="L1213">
            <v>452317</v>
          </cell>
          <cell r="M1213">
            <v>122438796</v>
          </cell>
          <cell r="N1213" t="str">
            <v>43210001338535</v>
          </cell>
        </row>
        <row r="1214">
          <cell r="L1214">
            <v>452318</v>
          </cell>
          <cell r="M1214">
            <v>36302012167</v>
          </cell>
          <cell r="N1214">
            <v>12510002057126</v>
          </cell>
        </row>
        <row r="1215">
          <cell r="L1215">
            <v>452319</v>
          </cell>
          <cell r="M1215">
            <v>187798020</v>
          </cell>
          <cell r="N1215" t="e">
            <v>#N/A</v>
          </cell>
        </row>
        <row r="1216">
          <cell r="L1216">
            <v>452320</v>
          </cell>
          <cell r="M1216">
            <v>38302007765</v>
          </cell>
          <cell r="N1216" t="str">
            <v>12510002053346</v>
          </cell>
        </row>
        <row r="1217">
          <cell r="L1217">
            <v>452322</v>
          </cell>
          <cell r="M1217" t="str">
            <v>022202002550</v>
          </cell>
          <cell r="N1217" t="str">
            <v>12510002053373</v>
          </cell>
        </row>
        <row r="1218">
          <cell r="L1218">
            <v>452323</v>
          </cell>
          <cell r="M1218">
            <v>82389057</v>
          </cell>
          <cell r="N1218" t="str">
            <v>35110000574293</v>
          </cell>
        </row>
        <row r="1219">
          <cell r="L1219">
            <v>452324</v>
          </cell>
          <cell r="M1219">
            <v>1302011465</v>
          </cell>
          <cell r="N1219" t="str">
            <v>21710000698237</v>
          </cell>
        </row>
        <row r="1220">
          <cell r="L1220">
            <v>452325</v>
          </cell>
          <cell r="M1220">
            <v>31302009136</v>
          </cell>
          <cell r="N1220" t="str">
            <v>12510002053355</v>
          </cell>
        </row>
        <row r="1221">
          <cell r="L1221">
            <v>452326</v>
          </cell>
          <cell r="M1221">
            <v>30302007995</v>
          </cell>
          <cell r="N1221" t="str">
            <v>12510002053364</v>
          </cell>
        </row>
        <row r="1222">
          <cell r="L1222">
            <v>452327</v>
          </cell>
          <cell r="N1222">
            <v>12510002057676</v>
          </cell>
        </row>
        <row r="1223">
          <cell r="L1223">
            <v>452328</v>
          </cell>
          <cell r="M1223">
            <v>36202002337</v>
          </cell>
          <cell r="N1223" t="str">
            <v>12510002056530</v>
          </cell>
        </row>
        <row r="1224">
          <cell r="L1224">
            <v>452329</v>
          </cell>
          <cell r="M1224">
            <v>188000077</v>
          </cell>
          <cell r="N1224" t="str">
            <v>12510002053197</v>
          </cell>
        </row>
        <row r="1225">
          <cell r="L1225">
            <v>452330</v>
          </cell>
          <cell r="M1225">
            <v>184461724</v>
          </cell>
          <cell r="N1225" t="str">
            <v>12510002053188</v>
          </cell>
        </row>
        <row r="1226">
          <cell r="L1226">
            <v>452331</v>
          </cell>
          <cell r="M1226">
            <v>1202000743</v>
          </cell>
          <cell r="N1226" t="str">
            <v>12510002053081</v>
          </cell>
        </row>
        <row r="1227">
          <cell r="L1227">
            <v>452332</v>
          </cell>
          <cell r="M1227">
            <v>36202005039</v>
          </cell>
          <cell r="N1227" t="str">
            <v>12510002053072</v>
          </cell>
        </row>
        <row r="1228">
          <cell r="L1228">
            <v>452333</v>
          </cell>
          <cell r="M1228">
            <v>1302009035</v>
          </cell>
          <cell r="N1228" t="str">
            <v>12510002053230</v>
          </cell>
        </row>
        <row r="1229">
          <cell r="L1229">
            <v>452334</v>
          </cell>
          <cell r="M1229">
            <v>1302022942</v>
          </cell>
          <cell r="N1229" t="str">
            <v>12510002053054</v>
          </cell>
        </row>
        <row r="1230">
          <cell r="L1230">
            <v>452335</v>
          </cell>
          <cell r="M1230">
            <v>34202005624</v>
          </cell>
          <cell r="N1230" t="str">
            <v>12510002053151</v>
          </cell>
        </row>
        <row r="1231">
          <cell r="L1231">
            <v>452336</v>
          </cell>
          <cell r="M1231">
            <v>37302005100</v>
          </cell>
          <cell r="N1231" t="str">
            <v>12510002053249</v>
          </cell>
        </row>
        <row r="1232">
          <cell r="L1232">
            <v>452337</v>
          </cell>
          <cell r="M1232">
            <v>40495743</v>
          </cell>
          <cell r="N1232" t="str">
            <v>12510002053090</v>
          </cell>
        </row>
        <row r="1233">
          <cell r="L1233">
            <v>452338</v>
          </cell>
          <cell r="M1233">
            <v>26202004161</v>
          </cell>
          <cell r="N1233" t="str">
            <v>12510002053115</v>
          </cell>
        </row>
        <row r="1234">
          <cell r="L1234">
            <v>452339</v>
          </cell>
          <cell r="M1234">
            <v>77302001291</v>
          </cell>
          <cell r="N1234" t="str">
            <v>12510002053106</v>
          </cell>
        </row>
        <row r="1235">
          <cell r="L1235">
            <v>452340</v>
          </cell>
          <cell r="M1235">
            <v>1302032981</v>
          </cell>
          <cell r="N1235" t="str">
            <v>12510002053063</v>
          </cell>
        </row>
        <row r="1236">
          <cell r="L1236">
            <v>452341</v>
          </cell>
          <cell r="M1236">
            <v>82386001</v>
          </cell>
          <cell r="N1236" t="str">
            <v>35110000688015</v>
          </cell>
        </row>
        <row r="1237">
          <cell r="L1237">
            <v>452342</v>
          </cell>
          <cell r="M1237">
            <v>31202008173</v>
          </cell>
          <cell r="N1237" t="str">
            <v>12510002053328</v>
          </cell>
        </row>
        <row r="1238">
          <cell r="L1238">
            <v>452343</v>
          </cell>
          <cell r="M1238">
            <v>38202016428</v>
          </cell>
          <cell r="N1238" t="str">
            <v>12210002158374</v>
          </cell>
        </row>
        <row r="1239">
          <cell r="L1239">
            <v>452344</v>
          </cell>
          <cell r="M1239">
            <v>1202013871</v>
          </cell>
          <cell r="N1239" t="str">
            <v>12510002053300</v>
          </cell>
        </row>
        <row r="1240">
          <cell r="L1240">
            <v>452345</v>
          </cell>
          <cell r="M1240">
            <v>1302031973</v>
          </cell>
          <cell r="N1240" t="str">
            <v>11610000393688</v>
          </cell>
        </row>
        <row r="1241">
          <cell r="L1241">
            <v>452346</v>
          </cell>
          <cell r="M1241">
            <v>113773299</v>
          </cell>
          <cell r="N1241" t="str">
            <v>12510002053434</v>
          </cell>
        </row>
        <row r="1242">
          <cell r="L1242">
            <v>452347</v>
          </cell>
          <cell r="M1242">
            <v>125988258</v>
          </cell>
          <cell r="N1242" t="str">
            <v>43210001317516</v>
          </cell>
        </row>
        <row r="1243">
          <cell r="L1243">
            <v>452348</v>
          </cell>
          <cell r="M1243">
            <v>122437371</v>
          </cell>
          <cell r="N1243" t="str">
            <v>12510002053443</v>
          </cell>
        </row>
        <row r="1244">
          <cell r="L1244">
            <v>452349</v>
          </cell>
          <cell r="M1244">
            <v>61122777</v>
          </cell>
          <cell r="N1244" t="str">
            <v>12510002053285</v>
          </cell>
        </row>
        <row r="1245">
          <cell r="L1245">
            <v>452351</v>
          </cell>
          <cell r="M1245">
            <v>79302033702</v>
          </cell>
          <cell r="N1245" t="str">
            <v>12510002053416</v>
          </cell>
        </row>
        <row r="1246">
          <cell r="L1246">
            <v>452352</v>
          </cell>
          <cell r="M1246">
            <v>1302010389</v>
          </cell>
          <cell r="N1246" t="str">
            <v>12510002053391</v>
          </cell>
        </row>
        <row r="1247">
          <cell r="L1247">
            <v>452353</v>
          </cell>
          <cell r="M1247">
            <v>1302013406</v>
          </cell>
          <cell r="N1247" t="str">
            <v>12510002056682</v>
          </cell>
        </row>
        <row r="1248">
          <cell r="L1248">
            <v>452354</v>
          </cell>
          <cell r="M1248">
            <v>85937043</v>
          </cell>
          <cell r="N1248" t="str">
            <v>12510002053425</v>
          </cell>
        </row>
        <row r="1249">
          <cell r="L1249">
            <v>452355</v>
          </cell>
          <cell r="M1249">
            <v>61172304</v>
          </cell>
          <cell r="N1249" t="str">
            <v>37110000827124</v>
          </cell>
        </row>
        <row r="1250">
          <cell r="L1250">
            <v>452356</v>
          </cell>
          <cell r="M1250">
            <v>122347149</v>
          </cell>
          <cell r="N1250" t="str">
            <v>12510002056512</v>
          </cell>
        </row>
        <row r="1251">
          <cell r="L1251">
            <v>452357</v>
          </cell>
          <cell r="M1251">
            <v>132461942</v>
          </cell>
          <cell r="N1251" t="str">
            <v>12510002053267</v>
          </cell>
        </row>
        <row r="1252">
          <cell r="L1252">
            <v>452358</v>
          </cell>
          <cell r="M1252">
            <v>38302010792</v>
          </cell>
          <cell r="N1252" t="str">
            <v>12510002056725</v>
          </cell>
        </row>
        <row r="1253">
          <cell r="L1253">
            <v>452359</v>
          </cell>
          <cell r="M1253">
            <v>38302001521</v>
          </cell>
          <cell r="N1253" t="str">
            <v>50210000285629</v>
          </cell>
        </row>
        <row r="1254">
          <cell r="L1254">
            <v>452360</v>
          </cell>
          <cell r="M1254">
            <v>63550775</v>
          </cell>
          <cell r="N1254" t="str">
            <v>37510000490269</v>
          </cell>
        </row>
        <row r="1255">
          <cell r="L1255">
            <v>452361</v>
          </cell>
          <cell r="M1255">
            <v>73615201</v>
          </cell>
          <cell r="N1255" t="str">
            <v>34510000398249</v>
          </cell>
        </row>
        <row r="1256">
          <cell r="L1256">
            <v>452362</v>
          </cell>
          <cell r="M1256">
            <v>37302004557</v>
          </cell>
          <cell r="N1256" t="str">
            <v>12510002056673</v>
          </cell>
        </row>
        <row r="1257">
          <cell r="L1257">
            <v>452363</v>
          </cell>
          <cell r="M1257">
            <v>1302002447</v>
          </cell>
          <cell r="N1257" t="str">
            <v>12510002053179</v>
          </cell>
        </row>
        <row r="1258">
          <cell r="L1258">
            <v>452364</v>
          </cell>
          <cell r="M1258">
            <v>187965620</v>
          </cell>
          <cell r="N1258" t="str">
            <v>51010001824927</v>
          </cell>
        </row>
        <row r="1259">
          <cell r="L1259">
            <v>452366</v>
          </cell>
          <cell r="M1259">
            <v>1302015442</v>
          </cell>
          <cell r="N1259" t="str">
            <v>12510002056503</v>
          </cell>
        </row>
        <row r="1260">
          <cell r="L1260">
            <v>452401</v>
          </cell>
          <cell r="M1260">
            <v>82385245</v>
          </cell>
          <cell r="N1260" t="str">
            <v>12510002053966</v>
          </cell>
        </row>
        <row r="1261">
          <cell r="L1261">
            <v>452402</v>
          </cell>
          <cell r="M1261">
            <v>36202008549</v>
          </cell>
          <cell r="N1261" t="str">
            <v>12510002053762</v>
          </cell>
        </row>
        <row r="1262">
          <cell r="L1262">
            <v>452403</v>
          </cell>
          <cell r="M1262">
            <v>34302004150</v>
          </cell>
          <cell r="N1262" t="str">
            <v>12510002053595</v>
          </cell>
        </row>
        <row r="1263">
          <cell r="L1263">
            <v>452404</v>
          </cell>
          <cell r="M1263">
            <v>71074731</v>
          </cell>
          <cell r="N1263" t="str">
            <v>34110001181107</v>
          </cell>
        </row>
        <row r="1264">
          <cell r="L1264">
            <v>452405</v>
          </cell>
          <cell r="M1264">
            <v>71095395</v>
          </cell>
          <cell r="N1264" t="str">
            <v>34110001295619</v>
          </cell>
        </row>
        <row r="1265">
          <cell r="L1265">
            <v>452406</v>
          </cell>
          <cell r="M1265">
            <v>34302009037</v>
          </cell>
          <cell r="N1265" t="str">
            <v>12510002053568</v>
          </cell>
        </row>
        <row r="1266">
          <cell r="L1266">
            <v>452407</v>
          </cell>
          <cell r="M1266">
            <v>1202027283</v>
          </cell>
          <cell r="N1266" t="str">
            <v>12510002053531</v>
          </cell>
        </row>
        <row r="1267">
          <cell r="L1267">
            <v>452408</v>
          </cell>
          <cell r="M1267">
            <v>113768631</v>
          </cell>
          <cell r="N1267" t="str">
            <v>45510000938285</v>
          </cell>
        </row>
        <row r="1268">
          <cell r="L1268">
            <v>452409</v>
          </cell>
          <cell r="M1268">
            <v>187667795</v>
          </cell>
          <cell r="N1268" t="str">
            <v>12510002053577</v>
          </cell>
        </row>
        <row r="1269">
          <cell r="L1269">
            <v>452410</v>
          </cell>
          <cell r="M1269">
            <v>245440547</v>
          </cell>
          <cell r="N1269" t="str">
            <v>12510002053586</v>
          </cell>
        </row>
        <row r="1270">
          <cell r="L1270">
            <v>452411</v>
          </cell>
          <cell r="M1270">
            <v>184404219</v>
          </cell>
          <cell r="N1270" t="e">
            <v>#N/A</v>
          </cell>
        </row>
        <row r="1271">
          <cell r="L1271">
            <v>452412</v>
          </cell>
          <cell r="M1271">
            <v>85918928</v>
          </cell>
          <cell r="N1271" t="str">
            <v>12510002053902</v>
          </cell>
        </row>
        <row r="1272">
          <cell r="L1272">
            <v>452413</v>
          </cell>
          <cell r="M1272">
            <v>26302003154</v>
          </cell>
          <cell r="N1272" t="str">
            <v>12510002053753</v>
          </cell>
        </row>
        <row r="1273">
          <cell r="L1273">
            <v>452414</v>
          </cell>
          <cell r="M1273" t="str">
            <v>020202006222</v>
          </cell>
          <cell r="N1273">
            <v>12510002053559</v>
          </cell>
        </row>
        <row r="1274">
          <cell r="L1274">
            <v>452415</v>
          </cell>
          <cell r="M1274">
            <v>1202030060</v>
          </cell>
          <cell r="N1274" t="str">
            <v>21610000674294</v>
          </cell>
        </row>
        <row r="1275">
          <cell r="L1275">
            <v>452416</v>
          </cell>
          <cell r="M1275">
            <v>30202009179</v>
          </cell>
          <cell r="N1275" t="str">
            <v>12510002053540</v>
          </cell>
        </row>
        <row r="1276">
          <cell r="L1276">
            <v>452417</v>
          </cell>
          <cell r="M1276">
            <v>113768608</v>
          </cell>
          <cell r="N1276" t="str">
            <v>45510001023856</v>
          </cell>
        </row>
        <row r="1277">
          <cell r="L1277">
            <v>452418</v>
          </cell>
          <cell r="M1277">
            <v>36302006131</v>
          </cell>
          <cell r="N1277" t="str">
            <v>12510002053708</v>
          </cell>
        </row>
        <row r="1278">
          <cell r="L1278">
            <v>452419</v>
          </cell>
          <cell r="M1278">
            <v>35302004355</v>
          </cell>
          <cell r="N1278" t="str">
            <v>12510002053735</v>
          </cell>
        </row>
        <row r="1279">
          <cell r="L1279">
            <v>452420</v>
          </cell>
          <cell r="M1279">
            <v>30302001266</v>
          </cell>
          <cell r="N1279" t="str">
            <v>12510002053726</v>
          </cell>
        </row>
        <row r="1280">
          <cell r="L1280">
            <v>452421</v>
          </cell>
          <cell r="M1280">
            <v>71121635</v>
          </cell>
          <cell r="N1280" t="str">
            <v>12510002053717</v>
          </cell>
        </row>
        <row r="1281">
          <cell r="L1281">
            <v>452422</v>
          </cell>
          <cell r="M1281">
            <v>31302002088</v>
          </cell>
          <cell r="N1281" t="str">
            <v>12510002053975</v>
          </cell>
        </row>
        <row r="1282">
          <cell r="L1282">
            <v>452423</v>
          </cell>
          <cell r="M1282">
            <v>36202002925</v>
          </cell>
          <cell r="N1282" t="str">
            <v>12510002053692</v>
          </cell>
        </row>
        <row r="1283">
          <cell r="L1283">
            <v>452424</v>
          </cell>
          <cell r="M1283">
            <v>36302000950</v>
          </cell>
          <cell r="N1283" t="str">
            <v>12510002053674</v>
          </cell>
        </row>
        <row r="1284">
          <cell r="L1284">
            <v>452425</v>
          </cell>
          <cell r="M1284">
            <v>26302005449</v>
          </cell>
          <cell r="N1284" t="str">
            <v>12510002053647</v>
          </cell>
        </row>
        <row r="1285">
          <cell r="L1285">
            <v>452426</v>
          </cell>
          <cell r="M1285">
            <v>30302005336</v>
          </cell>
          <cell r="N1285" t="str">
            <v>12510002053683</v>
          </cell>
        </row>
        <row r="1286">
          <cell r="L1286">
            <v>452427</v>
          </cell>
          <cell r="M1286">
            <v>122349824</v>
          </cell>
          <cell r="N1286" t="e">
            <v>#N/A</v>
          </cell>
        </row>
        <row r="1287">
          <cell r="L1287">
            <v>452428</v>
          </cell>
          <cell r="M1287">
            <v>91989986</v>
          </cell>
          <cell r="N1287" t="str">
            <v>12510002053665</v>
          </cell>
        </row>
        <row r="1288">
          <cell r="L1288">
            <v>452429</v>
          </cell>
          <cell r="M1288">
            <v>122430953</v>
          </cell>
          <cell r="N1288" t="str">
            <v>12510002053656</v>
          </cell>
        </row>
        <row r="1289">
          <cell r="L1289">
            <v>452430</v>
          </cell>
          <cell r="M1289">
            <v>22302001025</v>
          </cell>
          <cell r="N1289" t="str">
            <v>12510002053638</v>
          </cell>
        </row>
        <row r="1290">
          <cell r="L1290">
            <v>452431</v>
          </cell>
          <cell r="M1290">
            <v>1302019824</v>
          </cell>
          <cell r="N1290" t="str">
            <v>12510002053513</v>
          </cell>
        </row>
        <row r="1291">
          <cell r="L1291">
            <v>452432</v>
          </cell>
          <cell r="M1291">
            <v>38202018390</v>
          </cell>
          <cell r="N1291" t="str">
            <v>12510002053629</v>
          </cell>
        </row>
        <row r="1292">
          <cell r="L1292">
            <v>452433</v>
          </cell>
          <cell r="M1292">
            <v>1202033329</v>
          </cell>
          <cell r="N1292" t="str">
            <v>12510002053948</v>
          </cell>
        </row>
        <row r="1293">
          <cell r="L1293">
            <v>452434</v>
          </cell>
          <cell r="M1293">
            <v>132481261</v>
          </cell>
          <cell r="N1293" t="str">
            <v>12510002053522</v>
          </cell>
        </row>
        <row r="1294">
          <cell r="L1294">
            <v>452435</v>
          </cell>
          <cell r="M1294">
            <v>37302004515</v>
          </cell>
          <cell r="N1294" t="str">
            <v>12510002053498</v>
          </cell>
        </row>
        <row r="1295">
          <cell r="L1295">
            <v>452436</v>
          </cell>
          <cell r="M1295">
            <v>125958513</v>
          </cell>
          <cell r="N1295" t="str">
            <v>12510002053489</v>
          </cell>
        </row>
        <row r="1296">
          <cell r="L1296">
            <v>452437</v>
          </cell>
          <cell r="M1296">
            <v>30302007926</v>
          </cell>
          <cell r="N1296" t="str">
            <v>12510002053896</v>
          </cell>
        </row>
        <row r="1297">
          <cell r="L1297">
            <v>452438</v>
          </cell>
          <cell r="M1297">
            <v>1302030336</v>
          </cell>
          <cell r="N1297" t="str">
            <v>12510002053850</v>
          </cell>
        </row>
        <row r="1298">
          <cell r="L1298">
            <v>452439</v>
          </cell>
          <cell r="M1298">
            <v>132474524</v>
          </cell>
          <cell r="N1298" t="str">
            <v>12510002053869</v>
          </cell>
        </row>
        <row r="1299">
          <cell r="L1299">
            <v>452440</v>
          </cell>
          <cell r="M1299">
            <v>125930999</v>
          </cell>
          <cell r="N1299" t="str">
            <v>12510002053504</v>
          </cell>
        </row>
        <row r="1300">
          <cell r="L1300">
            <v>452441</v>
          </cell>
          <cell r="M1300">
            <v>73535653</v>
          </cell>
          <cell r="N1300" t="str">
            <v>12510002053470</v>
          </cell>
        </row>
        <row r="1301">
          <cell r="L1301">
            <v>452442</v>
          </cell>
          <cell r="M1301">
            <v>30202001632</v>
          </cell>
          <cell r="N1301" t="str">
            <v>12510002053452</v>
          </cell>
        </row>
        <row r="1302">
          <cell r="L1302">
            <v>452443</v>
          </cell>
          <cell r="M1302">
            <v>132435930</v>
          </cell>
          <cell r="N1302" t="str">
            <v>21710000640089</v>
          </cell>
        </row>
        <row r="1303">
          <cell r="L1303">
            <v>452444</v>
          </cell>
          <cell r="M1303">
            <v>36302010583</v>
          </cell>
          <cell r="N1303">
            <v>12510002057676</v>
          </cell>
        </row>
        <row r="1304">
          <cell r="L1304">
            <v>452445</v>
          </cell>
          <cell r="M1304">
            <v>95306860</v>
          </cell>
          <cell r="N1304">
            <v>12510002053878</v>
          </cell>
        </row>
        <row r="1305">
          <cell r="L1305">
            <v>452446</v>
          </cell>
          <cell r="M1305">
            <v>71121577</v>
          </cell>
          <cell r="N1305" t="str">
            <v>12510002053744</v>
          </cell>
        </row>
        <row r="1306">
          <cell r="L1306">
            <v>452447</v>
          </cell>
          <cell r="M1306">
            <v>187964579</v>
          </cell>
          <cell r="N1306" t="str">
            <v>51110000748100</v>
          </cell>
        </row>
        <row r="1307">
          <cell r="L1307">
            <v>452448</v>
          </cell>
          <cell r="M1307">
            <v>34302001783</v>
          </cell>
          <cell r="N1307" t="str">
            <v>12510002053911</v>
          </cell>
        </row>
        <row r="1308">
          <cell r="L1308">
            <v>452449</v>
          </cell>
          <cell r="M1308">
            <v>63532106</v>
          </cell>
          <cell r="N1308" t="str">
            <v>12510002053957</v>
          </cell>
        </row>
        <row r="1309">
          <cell r="L1309">
            <v>452450</v>
          </cell>
          <cell r="M1309">
            <v>1202024787</v>
          </cell>
          <cell r="N1309" t="str">
            <v>12510002053823</v>
          </cell>
        </row>
        <row r="1310">
          <cell r="L1310">
            <v>452451</v>
          </cell>
          <cell r="M1310">
            <v>8202000012</v>
          </cell>
          <cell r="N1310" t="str">
            <v>12510002053610</v>
          </cell>
        </row>
        <row r="1311">
          <cell r="L1311">
            <v>452452</v>
          </cell>
          <cell r="M1311">
            <v>1302031212</v>
          </cell>
          <cell r="N1311" t="str">
            <v>12510002053841</v>
          </cell>
        </row>
        <row r="1312">
          <cell r="L1312">
            <v>452453</v>
          </cell>
          <cell r="M1312">
            <v>122383705</v>
          </cell>
          <cell r="N1312" t="str">
            <v>12510002053601</v>
          </cell>
        </row>
        <row r="1313">
          <cell r="L1313">
            <v>452454</v>
          </cell>
          <cell r="M1313">
            <v>37302000381</v>
          </cell>
          <cell r="N1313" t="str">
            <v>12510002053832</v>
          </cell>
        </row>
        <row r="1314">
          <cell r="L1314">
            <v>452455</v>
          </cell>
          <cell r="M1314">
            <v>184447941</v>
          </cell>
          <cell r="N1314" t="str">
            <v>12510002053887</v>
          </cell>
        </row>
        <row r="1315">
          <cell r="L1315">
            <v>452456</v>
          </cell>
          <cell r="M1315">
            <v>184438610</v>
          </cell>
          <cell r="N1315" t="str">
            <v>12510002053461</v>
          </cell>
        </row>
        <row r="1316">
          <cell r="L1316">
            <v>452457</v>
          </cell>
          <cell r="M1316">
            <v>35202002808</v>
          </cell>
          <cell r="N1316" t="str">
            <v>12510002053920</v>
          </cell>
        </row>
        <row r="1317">
          <cell r="L1317">
            <v>452458</v>
          </cell>
          <cell r="M1317">
            <v>184451507</v>
          </cell>
          <cell r="N1317" t="str">
            <v>12510002053780</v>
          </cell>
        </row>
        <row r="1318">
          <cell r="L1318">
            <v>452459</v>
          </cell>
          <cell r="M1318">
            <v>95298668</v>
          </cell>
          <cell r="N1318" t="str">
            <v>39510000427342</v>
          </cell>
        </row>
        <row r="1319">
          <cell r="L1319">
            <v>452460</v>
          </cell>
          <cell r="M1319">
            <v>37302000212</v>
          </cell>
          <cell r="N1319" t="str">
            <v>12510002053939</v>
          </cell>
        </row>
        <row r="1320">
          <cell r="L1320">
            <v>452461</v>
          </cell>
          <cell r="M1320">
            <v>184468666</v>
          </cell>
          <cell r="N1320" t="str">
            <v>52010000475769</v>
          </cell>
        </row>
        <row r="1321">
          <cell r="L1321">
            <v>452462</v>
          </cell>
          <cell r="M1321">
            <v>38302001264</v>
          </cell>
          <cell r="N1321" t="str">
            <v>50210000287342</v>
          </cell>
        </row>
        <row r="1322">
          <cell r="L1322">
            <v>452463</v>
          </cell>
          <cell r="M1322">
            <v>187863686</v>
          </cell>
          <cell r="N1322" t="str">
            <v>12510002053799</v>
          </cell>
        </row>
        <row r="1323">
          <cell r="L1323">
            <v>452464</v>
          </cell>
          <cell r="M1323">
            <v>1202015744</v>
          </cell>
          <cell r="N1323" t="str">
            <v>12510002053814</v>
          </cell>
        </row>
        <row r="1324">
          <cell r="L1324">
            <v>452465</v>
          </cell>
          <cell r="M1324">
            <v>26202005410</v>
          </cell>
          <cell r="N1324" t="str">
            <v>12510002053771</v>
          </cell>
        </row>
        <row r="1325">
          <cell r="L1325">
            <v>452466</v>
          </cell>
          <cell r="M1325">
            <v>35302004581</v>
          </cell>
          <cell r="N1325" t="str">
            <v>12510002053805</v>
          </cell>
        </row>
        <row r="1326">
          <cell r="L1326">
            <v>452501</v>
          </cell>
          <cell r="M1326">
            <v>125979741</v>
          </cell>
          <cell r="N1326" t="str">
            <v>12510002056600</v>
          </cell>
        </row>
        <row r="1327">
          <cell r="L1327">
            <v>452502</v>
          </cell>
          <cell r="M1327">
            <v>36302008960</v>
          </cell>
          <cell r="N1327" t="str">
            <v>12510002056576</v>
          </cell>
        </row>
        <row r="1328">
          <cell r="L1328">
            <v>452503</v>
          </cell>
          <cell r="M1328">
            <v>30302010411</v>
          </cell>
          <cell r="N1328" t="str">
            <v>12510002054297</v>
          </cell>
        </row>
        <row r="1329">
          <cell r="L1329">
            <v>452504</v>
          </cell>
          <cell r="M1329">
            <v>1302038205</v>
          </cell>
          <cell r="N1329" t="e">
            <v>#N/A</v>
          </cell>
        </row>
        <row r="1330">
          <cell r="L1330">
            <v>452505</v>
          </cell>
          <cell r="M1330">
            <v>63551695</v>
          </cell>
          <cell r="N1330" t="str">
            <v>12510002056637</v>
          </cell>
        </row>
        <row r="1331">
          <cell r="L1331">
            <v>452506</v>
          </cell>
          <cell r="M1331">
            <v>132328045</v>
          </cell>
          <cell r="N1331" t="str">
            <v>12510002054358</v>
          </cell>
        </row>
        <row r="1332">
          <cell r="L1332">
            <v>452507</v>
          </cell>
          <cell r="M1332">
            <v>113768174</v>
          </cell>
          <cell r="N1332" t="str">
            <v>12510002054242</v>
          </cell>
        </row>
        <row r="1333">
          <cell r="L1333">
            <v>452508</v>
          </cell>
          <cell r="M1333" t="str">
            <v>085921021</v>
          </cell>
          <cell r="N1333" t="str">
            <v>12510002054251</v>
          </cell>
        </row>
        <row r="1334">
          <cell r="L1334">
            <v>452509</v>
          </cell>
          <cell r="M1334">
            <v>31302001659</v>
          </cell>
          <cell r="N1334" t="str">
            <v>12510002054260</v>
          </cell>
        </row>
        <row r="1335">
          <cell r="L1335">
            <v>452510</v>
          </cell>
          <cell r="M1335">
            <v>82393969</v>
          </cell>
          <cell r="N1335" t="str">
            <v>35110000604686</v>
          </cell>
        </row>
        <row r="1336">
          <cell r="L1336">
            <v>452511</v>
          </cell>
          <cell r="M1336">
            <v>26302002533</v>
          </cell>
          <cell r="N1336" t="str">
            <v>12510002056691</v>
          </cell>
        </row>
        <row r="1337">
          <cell r="L1337">
            <v>452512</v>
          </cell>
          <cell r="M1337">
            <v>187927858</v>
          </cell>
          <cell r="N1337" t="str">
            <v>12510002054303</v>
          </cell>
        </row>
        <row r="1338">
          <cell r="L1338">
            <v>452513</v>
          </cell>
          <cell r="M1338">
            <v>122376412</v>
          </cell>
          <cell r="N1338" t="str">
            <v>12510002054321</v>
          </cell>
        </row>
        <row r="1339">
          <cell r="L1339">
            <v>452514</v>
          </cell>
          <cell r="M1339">
            <v>37302001456</v>
          </cell>
          <cell r="N1339" t="str">
            <v>12510002054330</v>
          </cell>
        </row>
        <row r="1340">
          <cell r="L1340">
            <v>452515</v>
          </cell>
          <cell r="M1340">
            <v>1302020249</v>
          </cell>
          <cell r="N1340" t="str">
            <v>12510002054349</v>
          </cell>
        </row>
        <row r="1341">
          <cell r="L1341">
            <v>452516</v>
          </cell>
          <cell r="M1341">
            <v>26302003397</v>
          </cell>
          <cell r="N1341" t="str">
            <v>12510002056743</v>
          </cell>
        </row>
        <row r="1342">
          <cell r="L1342">
            <v>452517</v>
          </cell>
          <cell r="M1342">
            <v>38202018538</v>
          </cell>
          <cell r="N1342" t="str">
            <v>12510002054163</v>
          </cell>
        </row>
        <row r="1343">
          <cell r="L1343">
            <v>452518</v>
          </cell>
          <cell r="M1343">
            <v>61125766</v>
          </cell>
          <cell r="N1343" t="str">
            <v>12510002054066</v>
          </cell>
        </row>
        <row r="1344">
          <cell r="L1344">
            <v>452519</v>
          </cell>
          <cell r="M1344">
            <v>1302004129</v>
          </cell>
          <cell r="N1344" t="str">
            <v>12510002054075</v>
          </cell>
        </row>
        <row r="1345">
          <cell r="L1345">
            <v>452520</v>
          </cell>
          <cell r="M1345">
            <v>38302012647</v>
          </cell>
          <cell r="N1345" t="str">
            <v>12510002054084</v>
          </cell>
        </row>
        <row r="1346">
          <cell r="L1346">
            <v>452521</v>
          </cell>
          <cell r="M1346">
            <v>132448047</v>
          </cell>
          <cell r="N1346" t="str">
            <v>12510002053984</v>
          </cell>
        </row>
        <row r="1347">
          <cell r="L1347">
            <v>452522</v>
          </cell>
          <cell r="M1347" t="str">
            <v>063602012122</v>
          </cell>
          <cell r="N1347" t="str">
            <v>12510002054109</v>
          </cell>
        </row>
        <row r="1348">
          <cell r="L1348">
            <v>452523</v>
          </cell>
          <cell r="M1348">
            <v>33202006061</v>
          </cell>
          <cell r="N1348" t="str">
            <v>12510002056558</v>
          </cell>
        </row>
        <row r="1349">
          <cell r="L1349">
            <v>452524</v>
          </cell>
          <cell r="M1349">
            <v>38302009810</v>
          </cell>
          <cell r="N1349" t="str">
            <v>12510002054093</v>
          </cell>
        </row>
        <row r="1350">
          <cell r="L1350">
            <v>452525</v>
          </cell>
          <cell r="M1350">
            <v>1302004861</v>
          </cell>
          <cell r="N1350" t="str">
            <v>12510002054118</v>
          </cell>
        </row>
        <row r="1351">
          <cell r="L1351">
            <v>452526</v>
          </cell>
          <cell r="M1351">
            <v>51077985</v>
          </cell>
          <cell r="N1351" t="str">
            <v>12510002054190</v>
          </cell>
        </row>
        <row r="1352">
          <cell r="L1352">
            <v>452527</v>
          </cell>
          <cell r="M1352">
            <v>22202002686</v>
          </cell>
          <cell r="N1352" t="str">
            <v>12510002054233</v>
          </cell>
        </row>
        <row r="1353">
          <cell r="L1353">
            <v>452528</v>
          </cell>
          <cell r="M1353">
            <v>31302004854</v>
          </cell>
          <cell r="N1353" t="str">
            <v>12510002054011</v>
          </cell>
        </row>
        <row r="1354">
          <cell r="L1354">
            <v>452529</v>
          </cell>
          <cell r="M1354">
            <v>38302011736</v>
          </cell>
          <cell r="N1354" t="str">
            <v>12510002054127</v>
          </cell>
        </row>
        <row r="1355">
          <cell r="L1355">
            <v>452530</v>
          </cell>
          <cell r="M1355">
            <v>1302027828</v>
          </cell>
          <cell r="N1355" t="str">
            <v>12510002054057</v>
          </cell>
        </row>
        <row r="1356">
          <cell r="L1356">
            <v>452532</v>
          </cell>
          <cell r="M1356">
            <v>92011496</v>
          </cell>
          <cell r="N1356" t="str">
            <v>12510002054020</v>
          </cell>
        </row>
        <row r="1357">
          <cell r="L1357">
            <v>452533</v>
          </cell>
          <cell r="M1357">
            <v>1302009382</v>
          </cell>
          <cell r="N1357" t="str">
            <v>15010000729894</v>
          </cell>
        </row>
        <row r="1358">
          <cell r="L1358">
            <v>452534</v>
          </cell>
          <cell r="M1358">
            <v>26202006065</v>
          </cell>
          <cell r="N1358" t="str">
            <v>12510002056752</v>
          </cell>
        </row>
        <row r="1359">
          <cell r="L1359">
            <v>452536</v>
          </cell>
          <cell r="M1359">
            <v>31302007395</v>
          </cell>
          <cell r="N1359" t="str">
            <v>12510002054312</v>
          </cell>
        </row>
        <row r="1360">
          <cell r="L1360">
            <v>452537</v>
          </cell>
          <cell r="M1360">
            <v>1302030429</v>
          </cell>
          <cell r="N1360" t="str">
            <v>12510002054288</v>
          </cell>
        </row>
        <row r="1361">
          <cell r="L1361">
            <v>452538</v>
          </cell>
          <cell r="M1361">
            <v>31202001587</v>
          </cell>
          <cell r="N1361" t="str">
            <v>12510002056585</v>
          </cell>
        </row>
        <row r="1362">
          <cell r="L1362">
            <v>452539</v>
          </cell>
          <cell r="M1362" t="str">
            <v>037302008804</v>
          </cell>
          <cell r="N1362" t="str">
            <v>12510002054279</v>
          </cell>
        </row>
        <row r="1363">
          <cell r="L1363">
            <v>452540</v>
          </cell>
          <cell r="M1363">
            <v>38302013623</v>
          </cell>
          <cell r="N1363" t="str">
            <v>12510002056594</v>
          </cell>
        </row>
        <row r="1364">
          <cell r="L1364">
            <v>452541</v>
          </cell>
          <cell r="M1364">
            <v>132469137</v>
          </cell>
          <cell r="N1364" t="str">
            <v>21710000640007</v>
          </cell>
        </row>
        <row r="1365">
          <cell r="L1365">
            <v>452542</v>
          </cell>
          <cell r="M1365">
            <v>113768586</v>
          </cell>
          <cell r="N1365" t="str">
            <v>45510000988183</v>
          </cell>
        </row>
        <row r="1366">
          <cell r="L1366">
            <v>452543</v>
          </cell>
          <cell r="M1366">
            <v>233302663</v>
          </cell>
          <cell r="N1366" t="str">
            <v>62510004219510</v>
          </cell>
        </row>
        <row r="1367">
          <cell r="L1367">
            <v>452544</v>
          </cell>
          <cell r="M1367">
            <v>91906372</v>
          </cell>
          <cell r="N1367" t="str">
            <v>12510002054002</v>
          </cell>
        </row>
        <row r="1368">
          <cell r="L1368">
            <v>452545</v>
          </cell>
          <cell r="M1368">
            <v>30302007874</v>
          </cell>
          <cell r="N1368" t="str">
            <v>46010003811055</v>
          </cell>
        </row>
        <row r="1369">
          <cell r="L1369">
            <v>452546</v>
          </cell>
          <cell r="M1369">
            <v>36302001888</v>
          </cell>
          <cell r="N1369" t="str">
            <v>12510002054206</v>
          </cell>
        </row>
        <row r="1370">
          <cell r="L1370">
            <v>452547</v>
          </cell>
          <cell r="M1370">
            <v>125924186</v>
          </cell>
          <cell r="N1370" t="str">
            <v>12510002054154</v>
          </cell>
        </row>
        <row r="1371">
          <cell r="L1371">
            <v>452548</v>
          </cell>
          <cell r="M1371">
            <v>38302014689</v>
          </cell>
          <cell r="N1371" t="str">
            <v>12510002054048</v>
          </cell>
        </row>
        <row r="1372">
          <cell r="L1372">
            <v>452549</v>
          </cell>
          <cell r="M1372">
            <v>1302013903</v>
          </cell>
          <cell r="N1372" t="str">
            <v>12510002054215</v>
          </cell>
        </row>
        <row r="1373">
          <cell r="L1373">
            <v>452550</v>
          </cell>
          <cell r="M1373">
            <v>113796248</v>
          </cell>
          <cell r="N1373" t="str">
            <v>45510000861309</v>
          </cell>
        </row>
        <row r="1374">
          <cell r="L1374">
            <v>452551</v>
          </cell>
          <cell r="M1374">
            <v>187892038</v>
          </cell>
          <cell r="N1374" t="str">
            <v>51210000781829</v>
          </cell>
        </row>
        <row r="1375">
          <cell r="L1375">
            <v>452552</v>
          </cell>
          <cell r="M1375">
            <v>33202007023</v>
          </cell>
          <cell r="N1375" t="str">
            <v>12510002056619</v>
          </cell>
        </row>
        <row r="1376">
          <cell r="L1376">
            <v>452553</v>
          </cell>
          <cell r="M1376">
            <v>26302003804</v>
          </cell>
          <cell r="N1376" t="str">
            <v>12510002054172</v>
          </cell>
        </row>
        <row r="1377">
          <cell r="L1377">
            <v>452554</v>
          </cell>
          <cell r="M1377" t="str">
            <v>038302015773</v>
          </cell>
          <cell r="N1377" t="str">
            <v>12510002056628</v>
          </cell>
        </row>
        <row r="1378">
          <cell r="L1378">
            <v>452555</v>
          </cell>
          <cell r="M1378">
            <v>63576219</v>
          </cell>
          <cell r="N1378" t="str">
            <v>12510002054181</v>
          </cell>
        </row>
        <row r="1379">
          <cell r="L1379">
            <v>452556</v>
          </cell>
          <cell r="M1379">
            <v>34302000932</v>
          </cell>
          <cell r="N1379" t="str">
            <v>12510002053993</v>
          </cell>
        </row>
        <row r="1380">
          <cell r="L1380">
            <v>452557</v>
          </cell>
          <cell r="M1380">
            <v>187856218</v>
          </cell>
          <cell r="N1380" t="str">
            <v>51010001824884</v>
          </cell>
        </row>
        <row r="1381">
          <cell r="L1381">
            <v>452558</v>
          </cell>
          <cell r="M1381">
            <v>1202018811</v>
          </cell>
          <cell r="N1381" t="str">
            <v>45010004835480</v>
          </cell>
        </row>
        <row r="1382">
          <cell r="L1382">
            <v>452559</v>
          </cell>
          <cell r="M1382">
            <v>26302004318</v>
          </cell>
          <cell r="N1382" t="str">
            <v>42510001340486</v>
          </cell>
        </row>
        <row r="1383">
          <cell r="L1383">
            <v>452560</v>
          </cell>
          <cell r="M1383">
            <v>38302000228</v>
          </cell>
          <cell r="N1383" t="str">
            <v>12510002053407</v>
          </cell>
        </row>
        <row r="1384">
          <cell r="L1384">
            <v>452561</v>
          </cell>
          <cell r="M1384">
            <v>26302000293</v>
          </cell>
          <cell r="N1384" t="str">
            <v>12510002054224</v>
          </cell>
        </row>
        <row r="1385">
          <cell r="L1385">
            <v>452562</v>
          </cell>
          <cell r="M1385">
            <v>1302007347</v>
          </cell>
          <cell r="N1385" t="str">
            <v>12510002054136</v>
          </cell>
        </row>
        <row r="1386">
          <cell r="L1386">
            <v>452563</v>
          </cell>
          <cell r="M1386">
            <v>233326677</v>
          </cell>
          <cell r="N1386" t="str">
            <v>12510002054145</v>
          </cell>
        </row>
        <row r="1387">
          <cell r="L1387">
            <v>452564</v>
          </cell>
          <cell r="M1387">
            <v>73556676</v>
          </cell>
          <cell r="N1387" t="str">
            <v>12510002056549</v>
          </cell>
        </row>
        <row r="1388">
          <cell r="L1388">
            <v>452565</v>
          </cell>
          <cell r="M1388">
            <v>40302000141</v>
          </cell>
          <cell r="N1388" t="str">
            <v>12510002056567</v>
          </cell>
        </row>
        <row r="1389">
          <cell r="L1389">
            <v>452566</v>
          </cell>
          <cell r="M1389">
            <v>1302024702</v>
          </cell>
          <cell r="N1389" t="str">
            <v>12510002056734</v>
          </cell>
        </row>
        <row r="1390">
          <cell r="L1390">
            <v>452601</v>
          </cell>
          <cell r="M1390">
            <v>30302007420</v>
          </cell>
          <cell r="N1390" t="str">
            <v>12510002056239</v>
          </cell>
        </row>
        <row r="1391">
          <cell r="L1391">
            <v>452602</v>
          </cell>
          <cell r="M1391">
            <v>61127632</v>
          </cell>
          <cell r="N1391" t="str">
            <v>12510002050055</v>
          </cell>
        </row>
        <row r="1392">
          <cell r="L1392">
            <v>452603</v>
          </cell>
          <cell r="M1392" t="str">
            <v>061153596</v>
          </cell>
          <cell r="N1392" t="e">
            <v>#N/A</v>
          </cell>
        </row>
        <row r="1393">
          <cell r="L1393">
            <v>452604</v>
          </cell>
          <cell r="M1393">
            <v>132439142</v>
          </cell>
          <cell r="N1393" t="str">
            <v>12510002049868</v>
          </cell>
        </row>
        <row r="1394">
          <cell r="L1394">
            <v>452605</v>
          </cell>
          <cell r="M1394" t="str">
            <v>233325291</v>
          </cell>
          <cell r="N1394" t="str">
            <v>12510002056211</v>
          </cell>
        </row>
        <row r="1395">
          <cell r="L1395">
            <v>452606</v>
          </cell>
          <cell r="M1395">
            <v>113747442</v>
          </cell>
          <cell r="N1395" t="str">
            <v>12510002050301</v>
          </cell>
        </row>
        <row r="1396">
          <cell r="L1396">
            <v>452607</v>
          </cell>
          <cell r="M1396">
            <v>85945227</v>
          </cell>
          <cell r="N1396" t="str">
            <v>12510002050310</v>
          </cell>
        </row>
        <row r="1397">
          <cell r="L1397">
            <v>452608</v>
          </cell>
          <cell r="M1397">
            <v>91980863</v>
          </cell>
          <cell r="N1397" t="str">
            <v>12510002056220</v>
          </cell>
        </row>
        <row r="1398">
          <cell r="L1398">
            <v>452609</v>
          </cell>
          <cell r="M1398">
            <v>1202005337</v>
          </cell>
          <cell r="N1398" t="str">
            <v>12510002049877</v>
          </cell>
        </row>
        <row r="1399">
          <cell r="L1399">
            <v>452610</v>
          </cell>
          <cell r="M1399">
            <v>132484321</v>
          </cell>
          <cell r="N1399" t="str">
            <v>12510002056248</v>
          </cell>
        </row>
        <row r="1400">
          <cell r="L1400">
            <v>452611</v>
          </cell>
          <cell r="M1400">
            <v>26302002361</v>
          </cell>
          <cell r="N1400" t="str">
            <v>12510002049859</v>
          </cell>
        </row>
        <row r="1401">
          <cell r="L1401">
            <v>452612</v>
          </cell>
          <cell r="M1401">
            <v>22202002609</v>
          </cell>
          <cell r="N1401" t="str">
            <v>12510002050356</v>
          </cell>
        </row>
        <row r="1402">
          <cell r="L1402">
            <v>452613</v>
          </cell>
          <cell r="M1402">
            <v>22302002618</v>
          </cell>
          <cell r="N1402" t="str">
            <v>12510002050347</v>
          </cell>
        </row>
        <row r="1403">
          <cell r="L1403">
            <v>452614</v>
          </cell>
          <cell r="M1403">
            <v>36202004967</v>
          </cell>
          <cell r="N1403" t="str">
            <v>12510002050338</v>
          </cell>
        </row>
        <row r="1404">
          <cell r="L1404">
            <v>452615</v>
          </cell>
          <cell r="M1404">
            <v>187841400</v>
          </cell>
          <cell r="N1404" t="str">
            <v>12510002050170</v>
          </cell>
        </row>
        <row r="1405">
          <cell r="L1405">
            <v>452616</v>
          </cell>
          <cell r="M1405">
            <v>1302008882</v>
          </cell>
          <cell r="N1405" t="str">
            <v>12510002050046</v>
          </cell>
        </row>
        <row r="1406">
          <cell r="L1406">
            <v>452617</v>
          </cell>
          <cell r="M1406">
            <v>30302008361</v>
          </cell>
          <cell r="N1406" t="str">
            <v>12510002049974</v>
          </cell>
        </row>
        <row r="1407">
          <cell r="L1407">
            <v>452618</v>
          </cell>
          <cell r="M1407">
            <v>35302003622</v>
          </cell>
          <cell r="N1407" t="str">
            <v>12510002050028</v>
          </cell>
        </row>
        <row r="1408">
          <cell r="L1408">
            <v>452619</v>
          </cell>
          <cell r="M1408">
            <v>34302002902</v>
          </cell>
          <cell r="N1408" t="str">
            <v>12510002050019</v>
          </cell>
        </row>
        <row r="1409">
          <cell r="L1409">
            <v>452620</v>
          </cell>
          <cell r="M1409">
            <v>187982584</v>
          </cell>
          <cell r="N1409" t="str">
            <v>12510002049965</v>
          </cell>
        </row>
        <row r="1410">
          <cell r="L1410">
            <v>452621</v>
          </cell>
          <cell r="M1410">
            <v>38302014622</v>
          </cell>
          <cell r="N1410" t="str">
            <v>12510002049901</v>
          </cell>
        </row>
        <row r="1411">
          <cell r="L1411">
            <v>452622</v>
          </cell>
          <cell r="M1411">
            <v>38302019415</v>
          </cell>
          <cell r="N1411" t="str">
            <v>12510002049956</v>
          </cell>
        </row>
        <row r="1412">
          <cell r="L1412">
            <v>452623</v>
          </cell>
          <cell r="M1412">
            <v>188004567</v>
          </cell>
          <cell r="N1412" t="str">
            <v>12510002049938</v>
          </cell>
        </row>
        <row r="1413">
          <cell r="L1413">
            <v>452624</v>
          </cell>
          <cell r="M1413">
            <v>36302004728</v>
          </cell>
          <cell r="N1413" t="str">
            <v>12510002049886</v>
          </cell>
        </row>
        <row r="1414">
          <cell r="L1414">
            <v>452625</v>
          </cell>
          <cell r="M1414">
            <v>8302000023</v>
          </cell>
          <cell r="N1414" t="str">
            <v>12510002049947</v>
          </cell>
        </row>
        <row r="1415">
          <cell r="L1415">
            <v>452626</v>
          </cell>
          <cell r="M1415">
            <v>285872904</v>
          </cell>
          <cell r="N1415" t="str">
            <v>12510002049929</v>
          </cell>
        </row>
        <row r="1416">
          <cell r="L1416">
            <v>452627</v>
          </cell>
          <cell r="M1416">
            <v>22202002579</v>
          </cell>
          <cell r="N1416" t="str">
            <v>12510002050329</v>
          </cell>
        </row>
        <row r="1417">
          <cell r="L1417">
            <v>452628</v>
          </cell>
          <cell r="M1417">
            <v>85927005</v>
          </cell>
          <cell r="N1417" t="str">
            <v>12510002050000</v>
          </cell>
        </row>
        <row r="1418">
          <cell r="L1418">
            <v>452629</v>
          </cell>
          <cell r="M1418">
            <v>1302000607</v>
          </cell>
          <cell r="N1418" t="str">
            <v>12510002049910</v>
          </cell>
        </row>
        <row r="1419">
          <cell r="L1419">
            <v>452630</v>
          </cell>
          <cell r="M1419">
            <v>187821191</v>
          </cell>
          <cell r="N1419" t="str">
            <v>12510002049983</v>
          </cell>
        </row>
        <row r="1420">
          <cell r="L1420">
            <v>452631</v>
          </cell>
          <cell r="M1420">
            <v>38302014790</v>
          </cell>
          <cell r="N1420" t="str">
            <v>12510002056141</v>
          </cell>
        </row>
        <row r="1421">
          <cell r="L1421">
            <v>452632</v>
          </cell>
          <cell r="M1421">
            <v>82404345</v>
          </cell>
          <cell r="N1421" t="str">
            <v>12510002049992</v>
          </cell>
        </row>
        <row r="1422">
          <cell r="L1422">
            <v>452633</v>
          </cell>
          <cell r="M1422">
            <v>188014690</v>
          </cell>
          <cell r="N1422" t="str">
            <v>12510002050198</v>
          </cell>
        </row>
        <row r="1423">
          <cell r="L1423">
            <v>452634</v>
          </cell>
          <cell r="M1423">
            <v>36302007720</v>
          </cell>
          <cell r="N1423" t="str">
            <v>12510002050295</v>
          </cell>
        </row>
        <row r="1424">
          <cell r="L1424">
            <v>452635</v>
          </cell>
          <cell r="M1424">
            <v>187974444</v>
          </cell>
          <cell r="N1424" t="str">
            <v>12510002056202</v>
          </cell>
        </row>
        <row r="1425">
          <cell r="L1425">
            <v>452636</v>
          </cell>
          <cell r="M1425">
            <v>1202015921</v>
          </cell>
          <cell r="N1425" t="str">
            <v>12510002050286</v>
          </cell>
        </row>
        <row r="1426">
          <cell r="L1426">
            <v>452637</v>
          </cell>
          <cell r="M1426">
            <v>187843639</v>
          </cell>
          <cell r="N1426" t="str">
            <v>12510002056178</v>
          </cell>
        </row>
        <row r="1427">
          <cell r="L1427">
            <v>452638</v>
          </cell>
          <cell r="M1427">
            <v>26302001607</v>
          </cell>
          <cell r="N1427" t="str">
            <v>12510002050277</v>
          </cell>
        </row>
        <row r="1428">
          <cell r="L1428">
            <v>452639</v>
          </cell>
          <cell r="M1428">
            <v>33202003183</v>
          </cell>
          <cell r="N1428" t="str">
            <v>12510002050231</v>
          </cell>
        </row>
        <row r="1429">
          <cell r="L1429">
            <v>452640</v>
          </cell>
          <cell r="M1429">
            <v>125917836</v>
          </cell>
          <cell r="N1429" t="str">
            <v>12510002050222</v>
          </cell>
        </row>
        <row r="1430">
          <cell r="L1430">
            <v>452641</v>
          </cell>
          <cell r="M1430">
            <v>1302019792</v>
          </cell>
          <cell r="N1430" t="str">
            <v>12510002050213</v>
          </cell>
        </row>
        <row r="1431">
          <cell r="L1431">
            <v>452642</v>
          </cell>
          <cell r="M1431">
            <v>122393806</v>
          </cell>
          <cell r="N1431" t="str">
            <v>12510002050268</v>
          </cell>
        </row>
        <row r="1432">
          <cell r="L1432">
            <v>452643</v>
          </cell>
          <cell r="M1432">
            <v>31302007352</v>
          </cell>
          <cell r="N1432" t="str">
            <v>12510002056196</v>
          </cell>
        </row>
        <row r="1433">
          <cell r="L1433">
            <v>452644</v>
          </cell>
          <cell r="M1433">
            <v>22202003183</v>
          </cell>
          <cell r="N1433" t="str">
            <v>12510002050259</v>
          </cell>
        </row>
        <row r="1434">
          <cell r="L1434">
            <v>452645</v>
          </cell>
          <cell r="M1434">
            <v>26302000701</v>
          </cell>
          <cell r="N1434" t="str">
            <v>12510002049895</v>
          </cell>
        </row>
        <row r="1435">
          <cell r="L1435">
            <v>452646</v>
          </cell>
          <cell r="M1435">
            <v>125953556</v>
          </cell>
          <cell r="N1435" t="str">
            <v>12510002050240</v>
          </cell>
        </row>
        <row r="1436">
          <cell r="L1436">
            <v>452647</v>
          </cell>
          <cell r="M1436">
            <v>38302001075</v>
          </cell>
          <cell r="N1436">
            <v>50210000283924</v>
          </cell>
        </row>
        <row r="1437">
          <cell r="L1437">
            <v>452648</v>
          </cell>
          <cell r="M1437">
            <v>122369460</v>
          </cell>
          <cell r="N1437" t="str">
            <v>12510002050037</v>
          </cell>
        </row>
        <row r="1438">
          <cell r="L1438">
            <v>452649</v>
          </cell>
          <cell r="M1438">
            <v>122416408</v>
          </cell>
          <cell r="N1438" t="str">
            <v>12510002050161</v>
          </cell>
        </row>
        <row r="1439">
          <cell r="L1439">
            <v>452650</v>
          </cell>
          <cell r="M1439">
            <v>1202014624</v>
          </cell>
          <cell r="N1439" t="str">
            <v>12510002056169</v>
          </cell>
        </row>
        <row r="1440">
          <cell r="L1440">
            <v>452651</v>
          </cell>
          <cell r="M1440">
            <v>113748334</v>
          </cell>
          <cell r="N1440" t="str">
            <v>12510002050134</v>
          </cell>
        </row>
        <row r="1441">
          <cell r="L1441">
            <v>452652</v>
          </cell>
          <cell r="M1441">
            <v>82386204</v>
          </cell>
          <cell r="N1441" t="str">
            <v>12510002050125</v>
          </cell>
        </row>
        <row r="1442">
          <cell r="L1442">
            <v>452653</v>
          </cell>
          <cell r="M1442">
            <v>1302012624</v>
          </cell>
          <cell r="N1442" t="str">
            <v>12510002050116</v>
          </cell>
        </row>
        <row r="1443">
          <cell r="L1443">
            <v>452654</v>
          </cell>
          <cell r="M1443">
            <v>1302008371</v>
          </cell>
          <cell r="N1443" t="str">
            <v>12510002050189</v>
          </cell>
        </row>
        <row r="1444">
          <cell r="L1444">
            <v>452655</v>
          </cell>
          <cell r="M1444">
            <v>71122958</v>
          </cell>
          <cell r="N1444" t="str">
            <v>12510002056187</v>
          </cell>
        </row>
        <row r="1445">
          <cell r="L1445">
            <v>452656</v>
          </cell>
          <cell r="M1445">
            <v>22302002077</v>
          </cell>
          <cell r="N1445" t="str">
            <v>12510002050204</v>
          </cell>
        </row>
        <row r="1446">
          <cell r="L1446">
            <v>452657</v>
          </cell>
          <cell r="M1446">
            <v>187994128</v>
          </cell>
          <cell r="N1446" t="str">
            <v>12510002050107</v>
          </cell>
        </row>
        <row r="1447">
          <cell r="L1447">
            <v>452658</v>
          </cell>
          <cell r="M1447">
            <v>184396292</v>
          </cell>
          <cell r="N1447" t="str">
            <v>12510002050082</v>
          </cell>
        </row>
        <row r="1448">
          <cell r="L1448">
            <v>452659</v>
          </cell>
          <cell r="M1448">
            <v>184438505</v>
          </cell>
          <cell r="N1448" t="str">
            <v>12510002050152</v>
          </cell>
        </row>
        <row r="1449">
          <cell r="L1449">
            <v>452660</v>
          </cell>
          <cell r="M1449">
            <v>92005128</v>
          </cell>
          <cell r="N1449">
            <v>39010001494122</v>
          </cell>
        </row>
        <row r="1450">
          <cell r="L1450">
            <v>452661</v>
          </cell>
          <cell r="M1450">
            <v>22302000252</v>
          </cell>
          <cell r="N1450" t="str">
            <v>12510002050064</v>
          </cell>
        </row>
        <row r="1451">
          <cell r="L1451">
            <v>452662</v>
          </cell>
          <cell r="M1451">
            <v>22302005404</v>
          </cell>
          <cell r="N1451" t="str">
            <v>12510002050091</v>
          </cell>
        </row>
        <row r="1452">
          <cell r="L1452">
            <v>452663</v>
          </cell>
          <cell r="M1452">
            <v>1302000705</v>
          </cell>
          <cell r="N1452" t="str">
            <v>12510002050073</v>
          </cell>
        </row>
        <row r="1453">
          <cell r="L1453">
            <v>452664</v>
          </cell>
          <cell r="M1453">
            <v>184402111</v>
          </cell>
          <cell r="N1453" t="str">
            <v>12510002050143</v>
          </cell>
        </row>
        <row r="1454">
          <cell r="L1454">
            <v>452665</v>
          </cell>
          <cell r="M1454">
            <v>22202000946</v>
          </cell>
          <cell r="N1454" t="str">
            <v>12510002056150</v>
          </cell>
        </row>
        <row r="1455">
          <cell r="L1455">
            <v>452701</v>
          </cell>
          <cell r="M1455">
            <v>85920898</v>
          </cell>
          <cell r="N1455" t="str">
            <v>12510002049673</v>
          </cell>
        </row>
        <row r="1456">
          <cell r="L1456">
            <v>452702</v>
          </cell>
          <cell r="M1456">
            <v>61122489</v>
          </cell>
          <cell r="N1456" t="str">
            <v>12510002056345</v>
          </cell>
        </row>
        <row r="1457">
          <cell r="L1457">
            <v>452703</v>
          </cell>
          <cell r="M1457">
            <v>38202021178</v>
          </cell>
          <cell r="N1457" t="str">
            <v>12510002056309</v>
          </cell>
        </row>
        <row r="1458">
          <cell r="L1458">
            <v>452704</v>
          </cell>
          <cell r="M1458">
            <v>38302010360</v>
          </cell>
          <cell r="N1458" t="str">
            <v>12510002049512</v>
          </cell>
        </row>
        <row r="1459">
          <cell r="L1459">
            <v>452705</v>
          </cell>
          <cell r="M1459">
            <v>71103823</v>
          </cell>
          <cell r="N1459" t="str">
            <v>12510002049530</v>
          </cell>
        </row>
        <row r="1460">
          <cell r="L1460">
            <v>452706</v>
          </cell>
          <cell r="M1460">
            <v>38202012286</v>
          </cell>
          <cell r="N1460" t="str">
            <v>12510002049460</v>
          </cell>
        </row>
        <row r="1461">
          <cell r="L1461">
            <v>452707</v>
          </cell>
          <cell r="M1461">
            <v>85920852</v>
          </cell>
          <cell r="N1461" t="str">
            <v>12510002049503</v>
          </cell>
        </row>
        <row r="1462">
          <cell r="L1462">
            <v>452708</v>
          </cell>
          <cell r="M1462">
            <v>132506508</v>
          </cell>
          <cell r="N1462" t="str">
            <v>12510002056327</v>
          </cell>
        </row>
        <row r="1463">
          <cell r="L1463">
            <v>452709</v>
          </cell>
          <cell r="M1463">
            <v>187667796</v>
          </cell>
          <cell r="N1463" t="str">
            <v>12510002049451</v>
          </cell>
        </row>
        <row r="1464">
          <cell r="L1464">
            <v>452710</v>
          </cell>
          <cell r="M1464">
            <v>187841107</v>
          </cell>
          <cell r="N1464">
            <v>51410001060589</v>
          </cell>
        </row>
        <row r="1465">
          <cell r="L1465">
            <v>452711</v>
          </cell>
          <cell r="M1465">
            <v>33202003114</v>
          </cell>
          <cell r="N1465" t="str">
            <v>12510002049813</v>
          </cell>
        </row>
        <row r="1466">
          <cell r="L1466">
            <v>452712</v>
          </cell>
          <cell r="M1466">
            <v>40497601</v>
          </cell>
          <cell r="N1466" t="str">
            <v>12510002056318</v>
          </cell>
        </row>
        <row r="1467">
          <cell r="L1467">
            <v>452713</v>
          </cell>
          <cell r="M1467">
            <v>1302019883</v>
          </cell>
          <cell r="N1467" t="str">
            <v>12510002049521</v>
          </cell>
        </row>
        <row r="1468">
          <cell r="L1468">
            <v>452714</v>
          </cell>
          <cell r="M1468">
            <v>34202003852</v>
          </cell>
          <cell r="N1468" t="str">
            <v>12510002049840</v>
          </cell>
        </row>
        <row r="1469">
          <cell r="L1469">
            <v>452715</v>
          </cell>
          <cell r="M1469">
            <v>1302038175</v>
          </cell>
          <cell r="N1469" t="str">
            <v>12510002049664</v>
          </cell>
        </row>
        <row r="1470">
          <cell r="L1470">
            <v>452716</v>
          </cell>
          <cell r="M1470">
            <v>26302006228</v>
          </cell>
          <cell r="N1470" t="str">
            <v>12510002049646</v>
          </cell>
        </row>
        <row r="1471">
          <cell r="L1471">
            <v>452717</v>
          </cell>
          <cell r="M1471">
            <v>63545739</v>
          </cell>
          <cell r="N1471" t="str">
            <v>12510002049637</v>
          </cell>
        </row>
        <row r="1472">
          <cell r="L1472">
            <v>452718</v>
          </cell>
          <cell r="M1472">
            <v>122349868</v>
          </cell>
          <cell r="N1472" t="str">
            <v>12510002049628</v>
          </cell>
        </row>
        <row r="1473">
          <cell r="L1473">
            <v>452719</v>
          </cell>
          <cell r="M1473">
            <v>38302009111</v>
          </cell>
          <cell r="N1473" t="str">
            <v>12510002049619</v>
          </cell>
        </row>
        <row r="1474">
          <cell r="L1474">
            <v>452720</v>
          </cell>
          <cell r="M1474">
            <v>1202026726</v>
          </cell>
          <cell r="N1474" t="str">
            <v>12510002056336</v>
          </cell>
        </row>
        <row r="1475">
          <cell r="L1475">
            <v>452721</v>
          </cell>
          <cell r="M1475">
            <v>1202001569</v>
          </cell>
          <cell r="N1475" t="str">
            <v>12510002049497</v>
          </cell>
        </row>
        <row r="1476">
          <cell r="L1476">
            <v>452722</v>
          </cell>
          <cell r="M1476">
            <v>22302002963</v>
          </cell>
          <cell r="N1476" t="str">
            <v>12510002049600</v>
          </cell>
        </row>
        <row r="1477">
          <cell r="L1477">
            <v>452723</v>
          </cell>
          <cell r="M1477">
            <v>36302001019</v>
          </cell>
          <cell r="N1477" t="str">
            <v>12510002049789</v>
          </cell>
        </row>
        <row r="1478">
          <cell r="L1478">
            <v>452724</v>
          </cell>
          <cell r="M1478">
            <v>36302011466</v>
          </cell>
          <cell r="N1478" t="str">
            <v>12510002049594</v>
          </cell>
        </row>
        <row r="1479">
          <cell r="L1479">
            <v>452725</v>
          </cell>
          <cell r="M1479">
            <v>30302002191</v>
          </cell>
          <cell r="N1479" t="str">
            <v>12510002049576</v>
          </cell>
        </row>
        <row r="1480">
          <cell r="L1480">
            <v>452726</v>
          </cell>
          <cell r="M1480">
            <v>38302001265</v>
          </cell>
          <cell r="N1480" t="str">
            <v>12510002049585</v>
          </cell>
        </row>
        <row r="1481">
          <cell r="L1481">
            <v>452727</v>
          </cell>
          <cell r="M1481">
            <v>1202008798</v>
          </cell>
          <cell r="N1481" t="str">
            <v>12510002056372</v>
          </cell>
        </row>
        <row r="1482">
          <cell r="L1482">
            <v>452728</v>
          </cell>
          <cell r="M1482">
            <v>36302001978</v>
          </cell>
          <cell r="N1482" t="str">
            <v>12510002056415</v>
          </cell>
        </row>
        <row r="1483">
          <cell r="L1483">
            <v>452729</v>
          </cell>
          <cell r="M1483">
            <v>1302017777</v>
          </cell>
          <cell r="N1483" t="str">
            <v>12510002049558</v>
          </cell>
        </row>
        <row r="1484">
          <cell r="L1484">
            <v>452730</v>
          </cell>
          <cell r="M1484">
            <v>125920313</v>
          </cell>
          <cell r="N1484" t="str">
            <v>12510002049567</v>
          </cell>
        </row>
        <row r="1485">
          <cell r="L1485">
            <v>452731</v>
          </cell>
          <cell r="M1485">
            <v>36302012747</v>
          </cell>
          <cell r="N1485" t="str">
            <v>12510002056293</v>
          </cell>
        </row>
        <row r="1486">
          <cell r="L1486">
            <v>452732</v>
          </cell>
          <cell r="M1486">
            <v>122393856</v>
          </cell>
          <cell r="N1486" t="str">
            <v>12510002049549</v>
          </cell>
        </row>
        <row r="1487">
          <cell r="L1487">
            <v>452733</v>
          </cell>
          <cell r="M1487">
            <v>1302025330</v>
          </cell>
          <cell r="N1487" t="str">
            <v>12510002049424</v>
          </cell>
        </row>
        <row r="1488">
          <cell r="L1488">
            <v>452734</v>
          </cell>
          <cell r="M1488">
            <v>113768304</v>
          </cell>
          <cell r="N1488" t="str">
            <v>12510002049488</v>
          </cell>
        </row>
        <row r="1489">
          <cell r="L1489">
            <v>452735</v>
          </cell>
          <cell r="M1489">
            <v>36302005099</v>
          </cell>
          <cell r="N1489" t="str">
            <v>12510002049479</v>
          </cell>
        </row>
        <row r="1490">
          <cell r="L1490">
            <v>452736</v>
          </cell>
          <cell r="M1490">
            <v>51152051</v>
          </cell>
          <cell r="N1490" t="str">
            <v>12510002049442</v>
          </cell>
        </row>
        <row r="1491">
          <cell r="L1491">
            <v>452737</v>
          </cell>
          <cell r="M1491">
            <v>1302000424</v>
          </cell>
          <cell r="N1491" t="str">
            <v>12510002049415</v>
          </cell>
        </row>
        <row r="1492">
          <cell r="L1492">
            <v>452738</v>
          </cell>
          <cell r="M1492">
            <v>30302000910</v>
          </cell>
          <cell r="N1492" t="str">
            <v>12510002056275</v>
          </cell>
        </row>
        <row r="1493">
          <cell r="L1493">
            <v>452739</v>
          </cell>
          <cell r="M1493">
            <v>184419178</v>
          </cell>
          <cell r="N1493" t="str">
            <v>12510002049381</v>
          </cell>
        </row>
        <row r="1494">
          <cell r="L1494">
            <v>452740</v>
          </cell>
          <cell r="M1494">
            <v>36302006930</v>
          </cell>
          <cell r="N1494" t="str">
            <v>12510002056266</v>
          </cell>
        </row>
        <row r="1495">
          <cell r="L1495">
            <v>452741</v>
          </cell>
          <cell r="M1495">
            <v>125904473</v>
          </cell>
          <cell r="N1495" t="str">
            <v>12510002049433</v>
          </cell>
        </row>
        <row r="1496">
          <cell r="L1496">
            <v>452742</v>
          </cell>
          <cell r="M1496">
            <v>22202002182</v>
          </cell>
          <cell r="N1496" t="str">
            <v>12510002049406</v>
          </cell>
        </row>
        <row r="1497">
          <cell r="L1497">
            <v>452743</v>
          </cell>
          <cell r="M1497">
            <v>1302014767</v>
          </cell>
          <cell r="N1497" t="str">
            <v>12510002049390</v>
          </cell>
        </row>
        <row r="1498">
          <cell r="L1498">
            <v>452744</v>
          </cell>
          <cell r="M1498">
            <v>36302009602</v>
          </cell>
          <cell r="N1498" t="str">
            <v>12510002049770</v>
          </cell>
        </row>
        <row r="1499">
          <cell r="L1499">
            <v>452745</v>
          </cell>
          <cell r="M1499">
            <v>38302012012</v>
          </cell>
          <cell r="N1499" t="str">
            <v>12510002049655</v>
          </cell>
        </row>
        <row r="1500">
          <cell r="L1500">
            <v>452746</v>
          </cell>
          <cell r="M1500">
            <v>122425941</v>
          </cell>
          <cell r="N1500" t="str">
            <v>12510002049798</v>
          </cell>
        </row>
        <row r="1501">
          <cell r="L1501">
            <v>452747</v>
          </cell>
          <cell r="M1501">
            <v>38302002748</v>
          </cell>
          <cell r="N1501" t="str">
            <v>12510002049682</v>
          </cell>
        </row>
        <row r="1502">
          <cell r="L1502">
            <v>452748</v>
          </cell>
          <cell r="M1502">
            <v>82404227</v>
          </cell>
          <cell r="N1502" t="str">
            <v>12510002049752</v>
          </cell>
        </row>
        <row r="1503">
          <cell r="L1503">
            <v>452749</v>
          </cell>
          <cell r="M1503">
            <v>82374723</v>
          </cell>
          <cell r="N1503" t="str">
            <v>12510002049743</v>
          </cell>
        </row>
        <row r="1504">
          <cell r="L1504">
            <v>452750</v>
          </cell>
          <cell r="M1504">
            <v>63545684</v>
          </cell>
          <cell r="N1504" t="str">
            <v>12510002049734</v>
          </cell>
        </row>
        <row r="1505">
          <cell r="L1505">
            <v>452751</v>
          </cell>
          <cell r="M1505">
            <v>38302012318</v>
          </cell>
          <cell r="N1505" t="str">
            <v>12510002056284</v>
          </cell>
        </row>
        <row r="1506">
          <cell r="L1506">
            <v>452752</v>
          </cell>
          <cell r="M1506">
            <v>26302003223</v>
          </cell>
          <cell r="N1506" t="str">
            <v>12510002049725</v>
          </cell>
        </row>
        <row r="1507">
          <cell r="L1507">
            <v>452753</v>
          </cell>
          <cell r="M1507">
            <v>1302023795</v>
          </cell>
          <cell r="N1507" t="str">
            <v>12510002056406</v>
          </cell>
        </row>
        <row r="1508">
          <cell r="L1508">
            <v>452754</v>
          </cell>
          <cell r="M1508">
            <v>1302001024</v>
          </cell>
          <cell r="N1508" t="str">
            <v>12510002049822</v>
          </cell>
        </row>
        <row r="1509">
          <cell r="L1509">
            <v>452755</v>
          </cell>
          <cell r="M1509">
            <v>184431811</v>
          </cell>
          <cell r="N1509" t="str">
            <v>12510002049831</v>
          </cell>
        </row>
        <row r="1510">
          <cell r="L1510">
            <v>452756</v>
          </cell>
          <cell r="M1510">
            <v>187959106</v>
          </cell>
          <cell r="N1510" t="str">
            <v>12510002049804</v>
          </cell>
        </row>
        <row r="1511">
          <cell r="L1511">
            <v>452757</v>
          </cell>
          <cell r="M1511">
            <v>187968483</v>
          </cell>
          <cell r="N1511" t="str">
            <v>12510002049716</v>
          </cell>
        </row>
        <row r="1512">
          <cell r="L1512">
            <v>452758</v>
          </cell>
          <cell r="M1512">
            <v>1302006940</v>
          </cell>
          <cell r="N1512" t="str">
            <v>12510002049707</v>
          </cell>
        </row>
        <row r="1513">
          <cell r="L1513">
            <v>452759</v>
          </cell>
          <cell r="M1513">
            <v>187844673</v>
          </cell>
          <cell r="N1513" t="str">
            <v>12510002056390</v>
          </cell>
        </row>
        <row r="1514">
          <cell r="L1514">
            <v>452760</v>
          </cell>
          <cell r="M1514">
            <v>184419322</v>
          </cell>
          <cell r="N1514" t="str">
            <v>12510002056363</v>
          </cell>
        </row>
        <row r="1515">
          <cell r="L1515">
            <v>452761</v>
          </cell>
          <cell r="M1515">
            <v>1302021860</v>
          </cell>
          <cell r="N1515" t="str">
            <v>12510002049761</v>
          </cell>
        </row>
        <row r="1516">
          <cell r="L1516">
            <v>452762</v>
          </cell>
          <cell r="M1516">
            <v>38302017193</v>
          </cell>
          <cell r="N1516" t="str">
            <v>12510002056354</v>
          </cell>
        </row>
        <row r="1517">
          <cell r="L1517">
            <v>452763</v>
          </cell>
          <cell r="M1517">
            <v>34302000887</v>
          </cell>
          <cell r="N1517" t="str">
            <v>12510002056381</v>
          </cell>
        </row>
        <row r="1518">
          <cell r="L1518">
            <v>452764</v>
          </cell>
          <cell r="M1518">
            <v>1302001404</v>
          </cell>
          <cell r="N1518" t="str">
            <v>12510002049691</v>
          </cell>
        </row>
        <row r="1519">
          <cell r="L1519">
            <v>452765</v>
          </cell>
          <cell r="M1519">
            <v>82412289</v>
          </cell>
          <cell r="N1519" t="str">
            <v>12510002056257</v>
          </cell>
        </row>
        <row r="1520">
          <cell r="L1520">
            <v>452801</v>
          </cell>
          <cell r="M1520">
            <v>38302005492</v>
          </cell>
          <cell r="N1520" t="str">
            <v>12510002051252</v>
          </cell>
        </row>
        <row r="1521">
          <cell r="L1521">
            <v>452802</v>
          </cell>
          <cell r="M1521">
            <v>38202005160</v>
          </cell>
          <cell r="N1521" t="str">
            <v>12510002051216</v>
          </cell>
        </row>
        <row r="1522">
          <cell r="L1522">
            <v>452803</v>
          </cell>
          <cell r="M1522">
            <v>187777954</v>
          </cell>
          <cell r="N1522" t="str">
            <v>12510002050815</v>
          </cell>
        </row>
        <row r="1523">
          <cell r="L1523">
            <v>452804</v>
          </cell>
          <cell r="M1523">
            <v>37302004352</v>
          </cell>
          <cell r="N1523" t="str">
            <v>12510002050888</v>
          </cell>
        </row>
        <row r="1524">
          <cell r="L1524">
            <v>452805</v>
          </cell>
          <cell r="M1524">
            <v>71072364</v>
          </cell>
          <cell r="N1524" t="str">
            <v>12510002051128</v>
          </cell>
        </row>
        <row r="1525">
          <cell r="L1525">
            <v>452806</v>
          </cell>
          <cell r="M1525">
            <v>71119005</v>
          </cell>
          <cell r="N1525" t="str">
            <v>12510002050842</v>
          </cell>
        </row>
        <row r="1526">
          <cell r="L1526">
            <v>452807</v>
          </cell>
          <cell r="M1526">
            <v>63553006</v>
          </cell>
          <cell r="N1526" t="str">
            <v>12510002051243</v>
          </cell>
        </row>
        <row r="1527">
          <cell r="L1527">
            <v>452808</v>
          </cell>
          <cell r="M1527">
            <v>38202013328</v>
          </cell>
          <cell r="N1527" t="str">
            <v>12510002050806</v>
          </cell>
        </row>
        <row r="1528">
          <cell r="L1528">
            <v>452809</v>
          </cell>
          <cell r="M1528">
            <v>187834820</v>
          </cell>
          <cell r="N1528" t="str">
            <v>12510002050860</v>
          </cell>
        </row>
        <row r="1529">
          <cell r="L1529">
            <v>452810</v>
          </cell>
          <cell r="M1529">
            <v>1302032587</v>
          </cell>
          <cell r="N1529" t="str">
            <v>12510002050879</v>
          </cell>
        </row>
        <row r="1530">
          <cell r="L1530">
            <v>452811</v>
          </cell>
          <cell r="M1530">
            <v>31302000969</v>
          </cell>
          <cell r="N1530" t="str">
            <v>12510002051021</v>
          </cell>
        </row>
        <row r="1531">
          <cell r="L1531">
            <v>452812</v>
          </cell>
          <cell r="M1531">
            <v>184476899</v>
          </cell>
          <cell r="N1531" t="str">
            <v>12510002051155</v>
          </cell>
        </row>
        <row r="1532">
          <cell r="L1532">
            <v>452813</v>
          </cell>
          <cell r="M1532">
            <v>225828180</v>
          </cell>
          <cell r="N1532" t="str">
            <v>12510002050967</v>
          </cell>
        </row>
        <row r="1533">
          <cell r="L1533">
            <v>452814</v>
          </cell>
          <cell r="M1533">
            <v>1202021164</v>
          </cell>
          <cell r="N1533" t="str">
            <v>12510002051225</v>
          </cell>
        </row>
        <row r="1534">
          <cell r="L1534">
            <v>452815</v>
          </cell>
          <cell r="M1534">
            <v>122386166</v>
          </cell>
          <cell r="N1534" t="str">
            <v>12510002051191</v>
          </cell>
        </row>
        <row r="1535">
          <cell r="L1535">
            <v>452816</v>
          </cell>
          <cell r="M1535">
            <v>1302000154</v>
          </cell>
          <cell r="N1535" t="str">
            <v>12510002051207</v>
          </cell>
        </row>
        <row r="1536">
          <cell r="L1536">
            <v>452817</v>
          </cell>
          <cell r="M1536">
            <v>63545623</v>
          </cell>
          <cell r="N1536" t="str">
            <v>12510002051085</v>
          </cell>
        </row>
        <row r="1537">
          <cell r="L1537">
            <v>452818</v>
          </cell>
          <cell r="M1537" t="str">
            <v>051112296</v>
          </cell>
          <cell r="N1537" t="str">
            <v>12510002051182</v>
          </cell>
        </row>
        <row r="1538">
          <cell r="L1538">
            <v>452819</v>
          </cell>
          <cell r="M1538">
            <v>37302000968</v>
          </cell>
          <cell r="N1538" t="str">
            <v>12510002051137</v>
          </cell>
        </row>
        <row r="1539">
          <cell r="L1539">
            <v>452820</v>
          </cell>
          <cell r="M1539">
            <v>38302002491</v>
          </cell>
          <cell r="N1539" t="str">
            <v>12510002051146</v>
          </cell>
        </row>
        <row r="1540">
          <cell r="L1540">
            <v>452821</v>
          </cell>
          <cell r="M1540">
            <v>63553886</v>
          </cell>
          <cell r="N1540" t="str">
            <v>12510002051119</v>
          </cell>
        </row>
        <row r="1541">
          <cell r="L1541">
            <v>452822</v>
          </cell>
          <cell r="M1541">
            <v>85920958</v>
          </cell>
          <cell r="N1541" t="str">
            <v>12510002051094</v>
          </cell>
        </row>
        <row r="1542">
          <cell r="L1542">
            <v>452823</v>
          </cell>
          <cell r="M1542">
            <v>51134186</v>
          </cell>
          <cell r="N1542" t="str">
            <v>12510002051100</v>
          </cell>
        </row>
        <row r="1543">
          <cell r="L1543">
            <v>452824</v>
          </cell>
          <cell r="M1543">
            <v>26202006797</v>
          </cell>
          <cell r="N1543" t="str">
            <v>12510002051261</v>
          </cell>
        </row>
        <row r="1544">
          <cell r="L1544">
            <v>452825</v>
          </cell>
          <cell r="M1544">
            <v>30302008145</v>
          </cell>
          <cell r="N1544" t="e">
            <v>#N/A</v>
          </cell>
        </row>
        <row r="1545">
          <cell r="L1545">
            <v>452826</v>
          </cell>
          <cell r="M1545">
            <v>1302003555</v>
          </cell>
          <cell r="N1545" t="str">
            <v>12510002051067</v>
          </cell>
        </row>
        <row r="1546">
          <cell r="L1546">
            <v>452827</v>
          </cell>
          <cell r="M1546">
            <v>33302006429</v>
          </cell>
          <cell r="N1546" t="str">
            <v>12510002051058</v>
          </cell>
        </row>
        <row r="1547">
          <cell r="L1547">
            <v>452828</v>
          </cell>
          <cell r="M1547">
            <v>37202000241</v>
          </cell>
          <cell r="N1547" t="str">
            <v>12510002051377</v>
          </cell>
        </row>
        <row r="1548">
          <cell r="L1548">
            <v>452829</v>
          </cell>
          <cell r="M1548">
            <v>1302018325</v>
          </cell>
          <cell r="N1548" t="str">
            <v>12510002051049</v>
          </cell>
        </row>
        <row r="1549">
          <cell r="L1549">
            <v>452830</v>
          </cell>
          <cell r="M1549">
            <v>1302035999</v>
          </cell>
          <cell r="N1549" t="str">
            <v>12510002051030</v>
          </cell>
        </row>
        <row r="1550">
          <cell r="L1550">
            <v>452831</v>
          </cell>
          <cell r="M1550">
            <v>22302000890</v>
          </cell>
          <cell r="N1550" t="str">
            <v>12510002051003</v>
          </cell>
        </row>
        <row r="1551">
          <cell r="L1551">
            <v>452832</v>
          </cell>
          <cell r="M1551">
            <v>36202011913</v>
          </cell>
          <cell r="N1551" t="str">
            <v>12510002051012</v>
          </cell>
        </row>
        <row r="1552">
          <cell r="L1552">
            <v>452833</v>
          </cell>
          <cell r="M1552">
            <v>132500670</v>
          </cell>
          <cell r="N1552" t="str">
            <v>12510002050851</v>
          </cell>
        </row>
        <row r="1553">
          <cell r="L1553">
            <v>452834</v>
          </cell>
          <cell r="M1553">
            <v>63601179</v>
          </cell>
          <cell r="N1553" t="str">
            <v>12510002051076</v>
          </cell>
        </row>
        <row r="1554">
          <cell r="L1554">
            <v>452835</v>
          </cell>
          <cell r="M1554">
            <v>1302007740</v>
          </cell>
          <cell r="N1554" t="str">
            <v>12510002050833</v>
          </cell>
        </row>
        <row r="1555">
          <cell r="L1555">
            <v>452836</v>
          </cell>
          <cell r="M1555">
            <v>1202015762</v>
          </cell>
          <cell r="N1555" t="str">
            <v>12510002050790</v>
          </cell>
        </row>
        <row r="1556">
          <cell r="L1556">
            <v>452837</v>
          </cell>
          <cell r="M1556">
            <v>85916709</v>
          </cell>
          <cell r="N1556" t="str">
            <v>12510002051331</v>
          </cell>
        </row>
        <row r="1557">
          <cell r="L1557">
            <v>452838</v>
          </cell>
          <cell r="M1557">
            <v>1202013450</v>
          </cell>
          <cell r="N1557" t="str">
            <v>12510002051359</v>
          </cell>
        </row>
        <row r="1558">
          <cell r="L1558">
            <v>452839</v>
          </cell>
          <cell r="M1558">
            <v>1302037474</v>
          </cell>
          <cell r="N1558" t="str">
            <v>12510002051410</v>
          </cell>
        </row>
        <row r="1559">
          <cell r="L1559">
            <v>452840</v>
          </cell>
          <cell r="M1559">
            <v>1302011536</v>
          </cell>
          <cell r="N1559" t="str">
            <v>12510002051340</v>
          </cell>
        </row>
        <row r="1560">
          <cell r="L1560">
            <v>452841</v>
          </cell>
          <cell r="M1560">
            <v>22302003768</v>
          </cell>
          <cell r="N1560" t="str">
            <v>12510002051395</v>
          </cell>
        </row>
        <row r="1561">
          <cell r="L1561">
            <v>452842</v>
          </cell>
          <cell r="M1561">
            <v>36302009431</v>
          </cell>
          <cell r="N1561" t="str">
            <v>12510002051401</v>
          </cell>
        </row>
        <row r="1562">
          <cell r="L1562">
            <v>452843</v>
          </cell>
          <cell r="M1562">
            <v>187898555</v>
          </cell>
          <cell r="N1562" t="str">
            <v>12510002051173</v>
          </cell>
        </row>
        <row r="1563">
          <cell r="L1563">
            <v>452844</v>
          </cell>
          <cell r="M1563">
            <v>36302009582</v>
          </cell>
          <cell r="N1563" t="str">
            <v>12510002051386</v>
          </cell>
        </row>
        <row r="1564">
          <cell r="L1564">
            <v>452845</v>
          </cell>
          <cell r="M1564">
            <v>33302004005</v>
          </cell>
          <cell r="N1564" t="str">
            <v>12510002050985</v>
          </cell>
        </row>
        <row r="1565">
          <cell r="L1565">
            <v>452846</v>
          </cell>
          <cell r="M1565">
            <v>26302006386</v>
          </cell>
          <cell r="N1565" t="str">
            <v>12510002051164</v>
          </cell>
        </row>
        <row r="1566">
          <cell r="L1566">
            <v>452847</v>
          </cell>
          <cell r="M1566">
            <v>71090481</v>
          </cell>
          <cell r="N1566" t="str">
            <v>12510002050949</v>
          </cell>
        </row>
        <row r="1567">
          <cell r="L1567">
            <v>452848</v>
          </cell>
          <cell r="M1567">
            <v>122368834</v>
          </cell>
          <cell r="N1567" t="str">
            <v>12510002051234</v>
          </cell>
        </row>
        <row r="1568">
          <cell r="L1568">
            <v>452849</v>
          </cell>
          <cell r="M1568">
            <v>1202027914</v>
          </cell>
          <cell r="N1568" t="str">
            <v>12510002050921</v>
          </cell>
        </row>
        <row r="1569">
          <cell r="L1569">
            <v>452850</v>
          </cell>
          <cell r="M1569">
            <v>122430485</v>
          </cell>
          <cell r="N1569" t="str">
            <v>12510002050930</v>
          </cell>
        </row>
        <row r="1570">
          <cell r="L1570">
            <v>452851</v>
          </cell>
          <cell r="M1570">
            <v>113784908</v>
          </cell>
          <cell r="N1570" t="str">
            <v>12510002050903</v>
          </cell>
        </row>
        <row r="1571">
          <cell r="L1571">
            <v>452852</v>
          </cell>
          <cell r="M1571">
            <v>37302002101</v>
          </cell>
          <cell r="N1571" t="str">
            <v>12510002050897</v>
          </cell>
        </row>
        <row r="1572">
          <cell r="L1572">
            <v>452853</v>
          </cell>
          <cell r="M1572">
            <v>26302006355</v>
          </cell>
          <cell r="N1572" t="str">
            <v>12510002050958</v>
          </cell>
        </row>
        <row r="1573">
          <cell r="L1573">
            <v>452854</v>
          </cell>
          <cell r="M1573">
            <v>63566631</v>
          </cell>
          <cell r="N1573" t="str">
            <v>12510002050824</v>
          </cell>
        </row>
        <row r="1574">
          <cell r="L1574">
            <v>452855</v>
          </cell>
          <cell r="M1574">
            <v>36302007072</v>
          </cell>
          <cell r="N1574" t="str">
            <v>12510002050976</v>
          </cell>
        </row>
        <row r="1575">
          <cell r="L1575">
            <v>452856</v>
          </cell>
          <cell r="M1575">
            <v>122416236</v>
          </cell>
          <cell r="N1575" t="str">
            <v>12510002050994</v>
          </cell>
        </row>
        <row r="1576">
          <cell r="L1576">
            <v>452857</v>
          </cell>
          <cell r="M1576">
            <v>38302017977</v>
          </cell>
          <cell r="N1576" t="str">
            <v>12510002051298</v>
          </cell>
        </row>
        <row r="1577">
          <cell r="L1577">
            <v>452858</v>
          </cell>
          <cell r="M1577">
            <v>187927880</v>
          </cell>
          <cell r="N1577" t="e">
            <v>#N/A</v>
          </cell>
        </row>
        <row r="1578">
          <cell r="L1578">
            <v>452859</v>
          </cell>
          <cell r="M1578">
            <v>31302003234</v>
          </cell>
          <cell r="N1578" t="str">
            <v>12510002051368</v>
          </cell>
        </row>
        <row r="1579">
          <cell r="L1579">
            <v>452860</v>
          </cell>
          <cell r="M1579">
            <v>184456669</v>
          </cell>
          <cell r="N1579" t="str">
            <v>12510002051289</v>
          </cell>
        </row>
        <row r="1580">
          <cell r="L1580">
            <v>452861</v>
          </cell>
          <cell r="M1580">
            <v>1302002081</v>
          </cell>
          <cell r="N1580" t="str">
            <v>12510002051313</v>
          </cell>
        </row>
        <row r="1581">
          <cell r="L1581">
            <v>452862</v>
          </cell>
          <cell r="M1581">
            <v>38302008382</v>
          </cell>
          <cell r="N1581" t="str">
            <v>12510002051304</v>
          </cell>
        </row>
        <row r="1582">
          <cell r="L1582">
            <v>452863</v>
          </cell>
          <cell r="M1582">
            <v>1302016962</v>
          </cell>
          <cell r="N1582" t="str">
            <v>12510002050912</v>
          </cell>
        </row>
        <row r="1583">
          <cell r="L1583">
            <v>452864</v>
          </cell>
          <cell r="M1583">
            <v>187844883</v>
          </cell>
          <cell r="N1583" t="str">
            <v>12510002051270</v>
          </cell>
        </row>
        <row r="1584">
          <cell r="L1584">
            <v>452865</v>
          </cell>
          <cell r="M1584">
            <v>63559692</v>
          </cell>
          <cell r="N1584" t="str">
            <v>12510002051322</v>
          </cell>
        </row>
        <row r="1585">
          <cell r="L1585">
            <v>452901</v>
          </cell>
          <cell r="M1585">
            <v>1302019528</v>
          </cell>
          <cell r="N1585">
            <v>12510002036055</v>
          </cell>
        </row>
        <row r="1586">
          <cell r="L1586">
            <v>452902</v>
          </cell>
          <cell r="M1586">
            <v>38202001051</v>
          </cell>
          <cell r="N1586">
            <v>50210000285294</v>
          </cell>
        </row>
        <row r="1587">
          <cell r="L1587">
            <v>452903</v>
          </cell>
          <cell r="M1587">
            <v>22302000844</v>
          </cell>
          <cell r="N1587" t="e">
            <v>#N/A</v>
          </cell>
        </row>
        <row r="1588">
          <cell r="L1588">
            <v>452904</v>
          </cell>
          <cell r="M1588">
            <v>85103361</v>
          </cell>
          <cell r="N1588">
            <v>12510002036064</v>
          </cell>
        </row>
        <row r="1589">
          <cell r="L1589">
            <v>452905</v>
          </cell>
          <cell r="M1589">
            <v>14302000101</v>
          </cell>
          <cell r="N1589">
            <v>47110001436230</v>
          </cell>
        </row>
        <row r="1590">
          <cell r="L1590">
            <v>452906</v>
          </cell>
          <cell r="M1590">
            <v>22302005595</v>
          </cell>
          <cell r="N1590">
            <v>12510002036189</v>
          </cell>
        </row>
        <row r="1591">
          <cell r="L1591">
            <v>452907</v>
          </cell>
          <cell r="M1591">
            <v>1202008584</v>
          </cell>
          <cell r="N1591">
            <v>12510002036204</v>
          </cell>
        </row>
        <row r="1592">
          <cell r="L1592">
            <v>452908</v>
          </cell>
          <cell r="M1592">
            <v>38301001217</v>
          </cell>
          <cell r="N1592">
            <v>50110001067832</v>
          </cell>
        </row>
        <row r="1593">
          <cell r="L1593">
            <v>452909</v>
          </cell>
          <cell r="M1593">
            <v>33198002189</v>
          </cell>
          <cell r="N1593">
            <v>45010004897985</v>
          </cell>
        </row>
        <row r="1594">
          <cell r="L1594">
            <v>452910</v>
          </cell>
          <cell r="M1594">
            <v>125977476</v>
          </cell>
          <cell r="N1594">
            <v>12510002036198</v>
          </cell>
        </row>
        <row r="1595">
          <cell r="L1595">
            <v>452911</v>
          </cell>
          <cell r="M1595">
            <v>38302012621</v>
          </cell>
          <cell r="N1595">
            <v>12510002036000</v>
          </cell>
        </row>
        <row r="1596">
          <cell r="L1596">
            <v>452912</v>
          </cell>
          <cell r="M1596">
            <v>38302013950</v>
          </cell>
          <cell r="N1596">
            <v>12510002036028</v>
          </cell>
        </row>
        <row r="1597">
          <cell r="L1597">
            <v>452913</v>
          </cell>
          <cell r="M1597">
            <v>187969435</v>
          </cell>
          <cell r="N1597">
            <v>12510002040630</v>
          </cell>
        </row>
        <row r="1598">
          <cell r="L1598">
            <v>452914</v>
          </cell>
          <cell r="M1598">
            <v>19302000152</v>
          </cell>
          <cell r="N1598">
            <v>12510002036037</v>
          </cell>
        </row>
        <row r="1599">
          <cell r="L1599">
            <v>452915</v>
          </cell>
          <cell r="M1599">
            <v>1302020302</v>
          </cell>
          <cell r="N1599">
            <v>21410002806451</v>
          </cell>
        </row>
        <row r="1600">
          <cell r="L1600">
            <v>452916</v>
          </cell>
          <cell r="M1600">
            <v>122437414</v>
          </cell>
          <cell r="N1600" t="str">
            <v>12510002030695</v>
          </cell>
        </row>
        <row r="1601">
          <cell r="L1601">
            <v>452917</v>
          </cell>
          <cell r="M1601">
            <v>201814148</v>
          </cell>
          <cell r="N1601">
            <v>12510002040612</v>
          </cell>
        </row>
        <row r="1602">
          <cell r="L1602">
            <v>452918</v>
          </cell>
          <cell r="M1602">
            <v>1302002132</v>
          </cell>
          <cell r="N1602">
            <v>12510002036046</v>
          </cell>
        </row>
        <row r="1603">
          <cell r="L1603">
            <v>452919</v>
          </cell>
          <cell r="M1603">
            <v>125924193</v>
          </cell>
          <cell r="N1603">
            <v>12510002035964</v>
          </cell>
        </row>
        <row r="1604">
          <cell r="L1604">
            <v>452920</v>
          </cell>
          <cell r="M1604">
            <v>2302000051</v>
          </cell>
          <cell r="N1604">
            <v>12510002034031</v>
          </cell>
        </row>
        <row r="1605">
          <cell r="L1605">
            <v>452921</v>
          </cell>
          <cell r="M1605">
            <v>61125585</v>
          </cell>
          <cell r="N1605">
            <v>37110000903839</v>
          </cell>
        </row>
        <row r="1606">
          <cell r="L1606">
            <v>452922</v>
          </cell>
          <cell r="M1606">
            <v>1202033290</v>
          </cell>
          <cell r="N1606">
            <v>12510002040603</v>
          </cell>
        </row>
        <row r="1607">
          <cell r="L1607">
            <v>452923</v>
          </cell>
          <cell r="M1607">
            <v>1202020486</v>
          </cell>
          <cell r="N1607">
            <v>12510002035973</v>
          </cell>
        </row>
        <row r="1608">
          <cell r="L1608">
            <v>452924</v>
          </cell>
          <cell r="M1608">
            <v>26302004093</v>
          </cell>
          <cell r="N1608">
            <v>12510002036116</v>
          </cell>
        </row>
        <row r="1609">
          <cell r="L1609">
            <v>452925</v>
          </cell>
          <cell r="M1609">
            <v>1302022683</v>
          </cell>
          <cell r="N1609">
            <v>12510002035982</v>
          </cell>
        </row>
        <row r="1610">
          <cell r="L1610">
            <v>452926</v>
          </cell>
          <cell r="M1610">
            <v>36302007842</v>
          </cell>
          <cell r="N1610">
            <v>12510002040621</v>
          </cell>
        </row>
        <row r="1611">
          <cell r="L1611">
            <v>452927</v>
          </cell>
          <cell r="M1611">
            <v>122347198</v>
          </cell>
          <cell r="N1611">
            <v>12510002040685</v>
          </cell>
        </row>
        <row r="1612">
          <cell r="L1612">
            <v>452928</v>
          </cell>
          <cell r="M1612">
            <v>125980285</v>
          </cell>
          <cell r="N1612">
            <v>43210001315352</v>
          </cell>
        </row>
        <row r="1613">
          <cell r="L1613">
            <v>452929</v>
          </cell>
          <cell r="M1613">
            <v>122399819</v>
          </cell>
          <cell r="N1613">
            <v>12510002036019</v>
          </cell>
        </row>
        <row r="1614">
          <cell r="L1614">
            <v>452930</v>
          </cell>
          <cell r="M1614">
            <v>187971155</v>
          </cell>
          <cell r="N1614">
            <v>51510000518046</v>
          </cell>
        </row>
        <row r="1615">
          <cell r="L1615">
            <v>452931</v>
          </cell>
          <cell r="M1615">
            <v>1202001116</v>
          </cell>
          <cell r="N1615">
            <v>26810000446720</v>
          </cell>
        </row>
        <row r="1616">
          <cell r="L1616">
            <v>452932</v>
          </cell>
          <cell r="M1616">
            <v>36302004894</v>
          </cell>
          <cell r="N1616">
            <v>12510002040737</v>
          </cell>
        </row>
        <row r="1617">
          <cell r="L1617">
            <v>452933</v>
          </cell>
          <cell r="M1617">
            <v>184467024</v>
          </cell>
          <cell r="N1617">
            <v>12510002036134</v>
          </cell>
        </row>
        <row r="1618">
          <cell r="L1618">
            <v>452934</v>
          </cell>
          <cell r="M1618">
            <v>1302031896</v>
          </cell>
          <cell r="N1618">
            <v>12510002036143</v>
          </cell>
        </row>
        <row r="1619">
          <cell r="L1619">
            <v>452935</v>
          </cell>
          <cell r="M1619">
            <v>1302002126</v>
          </cell>
          <cell r="N1619">
            <v>12510002035991</v>
          </cell>
        </row>
        <row r="1620">
          <cell r="L1620">
            <v>452936</v>
          </cell>
          <cell r="M1620">
            <v>1302003979</v>
          </cell>
          <cell r="N1620">
            <v>12510002040700</v>
          </cell>
        </row>
        <row r="1621">
          <cell r="L1621">
            <v>452937</v>
          </cell>
          <cell r="M1621">
            <v>38302001811</v>
          </cell>
          <cell r="N1621">
            <v>50210000287245</v>
          </cell>
        </row>
        <row r="1622">
          <cell r="L1622">
            <v>452938</v>
          </cell>
          <cell r="M1622">
            <v>1302000491</v>
          </cell>
          <cell r="N1622">
            <v>12510002036152</v>
          </cell>
        </row>
        <row r="1623">
          <cell r="L1623">
            <v>452939</v>
          </cell>
          <cell r="M1623">
            <v>35302003356</v>
          </cell>
          <cell r="N1623">
            <v>12510002036161</v>
          </cell>
        </row>
        <row r="1624">
          <cell r="L1624">
            <v>452940</v>
          </cell>
          <cell r="M1624">
            <v>1302013290</v>
          </cell>
          <cell r="N1624">
            <v>12510002036107</v>
          </cell>
        </row>
        <row r="1625">
          <cell r="L1625">
            <v>452941</v>
          </cell>
          <cell r="M1625">
            <v>51187668</v>
          </cell>
          <cell r="N1625">
            <v>12510002036170</v>
          </cell>
        </row>
        <row r="1626">
          <cell r="L1626">
            <v>452942</v>
          </cell>
          <cell r="M1626">
            <v>38302013677</v>
          </cell>
          <cell r="N1626">
            <v>12510002040667</v>
          </cell>
        </row>
        <row r="1627">
          <cell r="L1627">
            <v>452943</v>
          </cell>
          <cell r="M1627">
            <v>1202009741</v>
          </cell>
          <cell r="N1627">
            <v>12510002040694</v>
          </cell>
        </row>
        <row r="1628">
          <cell r="L1628">
            <v>452944</v>
          </cell>
          <cell r="M1628">
            <v>1202006552</v>
          </cell>
          <cell r="N1628">
            <v>12510002040719</v>
          </cell>
        </row>
        <row r="1629">
          <cell r="L1629">
            <v>452945</v>
          </cell>
          <cell r="M1629">
            <v>34301007463</v>
          </cell>
          <cell r="N1629">
            <v>12510002040728</v>
          </cell>
        </row>
        <row r="1630">
          <cell r="L1630">
            <v>452946</v>
          </cell>
          <cell r="M1630">
            <v>33302003432</v>
          </cell>
          <cell r="N1630">
            <v>12510002034040</v>
          </cell>
        </row>
        <row r="1631">
          <cell r="L1631">
            <v>452947</v>
          </cell>
          <cell r="M1631">
            <v>1302029765</v>
          </cell>
          <cell r="N1631">
            <v>12510002040658</v>
          </cell>
        </row>
        <row r="1632">
          <cell r="L1632">
            <v>452948</v>
          </cell>
          <cell r="M1632">
            <v>241866916</v>
          </cell>
          <cell r="N1632">
            <v>12510002034068</v>
          </cell>
        </row>
        <row r="1633">
          <cell r="L1633">
            <v>452949</v>
          </cell>
          <cell r="M1633">
            <v>1302007386</v>
          </cell>
          <cell r="N1633">
            <v>12510002036091</v>
          </cell>
        </row>
        <row r="1634">
          <cell r="L1634">
            <v>452950</v>
          </cell>
          <cell r="M1634">
            <v>125912687</v>
          </cell>
          <cell r="N1634">
            <v>12510002055689</v>
          </cell>
        </row>
        <row r="1635">
          <cell r="L1635">
            <v>452951</v>
          </cell>
          <cell r="M1635">
            <v>31202001821</v>
          </cell>
          <cell r="N1635">
            <v>12510002036125</v>
          </cell>
        </row>
        <row r="1636">
          <cell r="L1636">
            <v>452952</v>
          </cell>
          <cell r="M1636">
            <v>187945572</v>
          </cell>
          <cell r="N1636">
            <v>12510002034059</v>
          </cell>
        </row>
        <row r="1637">
          <cell r="L1637">
            <v>452953</v>
          </cell>
          <cell r="M1637">
            <v>33202003380</v>
          </cell>
          <cell r="N1637">
            <v>12510002040676</v>
          </cell>
        </row>
        <row r="1638">
          <cell r="L1638">
            <v>452954</v>
          </cell>
          <cell r="M1638">
            <v>38302014206</v>
          </cell>
          <cell r="N1638">
            <v>50110001219730</v>
          </cell>
        </row>
        <row r="1639">
          <cell r="L1639">
            <v>452955</v>
          </cell>
          <cell r="M1639">
            <v>231302000008</v>
          </cell>
          <cell r="N1639">
            <v>45010005004557</v>
          </cell>
        </row>
        <row r="1640">
          <cell r="L1640">
            <v>452956</v>
          </cell>
          <cell r="M1640">
            <v>1302026851</v>
          </cell>
          <cell r="N1640">
            <v>26810000439067</v>
          </cell>
        </row>
        <row r="1641">
          <cell r="L1641">
            <v>452957</v>
          </cell>
          <cell r="M1641">
            <v>31302003198</v>
          </cell>
          <cell r="N1641">
            <v>12510002040649</v>
          </cell>
        </row>
        <row r="1642">
          <cell r="L1642">
            <v>452958</v>
          </cell>
          <cell r="M1642">
            <v>1302023088</v>
          </cell>
          <cell r="N1642">
            <v>12510002036073</v>
          </cell>
        </row>
        <row r="1643">
          <cell r="L1643">
            <v>452959</v>
          </cell>
          <cell r="M1643">
            <v>1202015172</v>
          </cell>
          <cell r="N1643">
            <v>12510002036082</v>
          </cell>
        </row>
        <row r="1644">
          <cell r="L1644">
            <v>453001</v>
          </cell>
          <cell r="M1644">
            <v>1302000726</v>
          </cell>
          <cell r="N1644" t="str">
            <v>12510002038671</v>
          </cell>
        </row>
        <row r="1645">
          <cell r="L1645">
            <v>453002</v>
          </cell>
          <cell r="M1645">
            <v>36202007667</v>
          </cell>
          <cell r="N1645" t="str">
            <v>12510002043046</v>
          </cell>
        </row>
        <row r="1646">
          <cell r="L1646">
            <v>453003</v>
          </cell>
          <cell r="M1646">
            <v>37202000002</v>
          </cell>
          <cell r="N1646" t="str">
            <v>12110000603950</v>
          </cell>
        </row>
        <row r="1647">
          <cell r="L1647">
            <v>453004</v>
          </cell>
          <cell r="M1647">
            <v>125921845</v>
          </cell>
          <cell r="N1647" t="str">
            <v>12510002038778</v>
          </cell>
        </row>
        <row r="1648">
          <cell r="L1648">
            <v>453005</v>
          </cell>
          <cell r="M1648">
            <v>1302014134</v>
          </cell>
          <cell r="N1648" t="str">
            <v>12510002032804</v>
          </cell>
        </row>
        <row r="1649">
          <cell r="L1649">
            <v>453006</v>
          </cell>
          <cell r="M1649">
            <v>122349221</v>
          </cell>
          <cell r="N1649" t="str">
            <v>12510002032974</v>
          </cell>
        </row>
        <row r="1650">
          <cell r="L1650">
            <v>453007</v>
          </cell>
          <cell r="M1650">
            <v>125967490</v>
          </cell>
          <cell r="N1650" t="str">
            <v>12510002038769</v>
          </cell>
        </row>
        <row r="1651">
          <cell r="L1651">
            <v>453008</v>
          </cell>
          <cell r="M1651">
            <v>38302003628</v>
          </cell>
          <cell r="N1651" t="str">
            <v>50110001216768</v>
          </cell>
        </row>
        <row r="1652">
          <cell r="L1652">
            <v>453009</v>
          </cell>
          <cell r="M1652">
            <v>1302030750</v>
          </cell>
          <cell r="N1652" t="str">
            <v>12510002038750</v>
          </cell>
        </row>
        <row r="1653">
          <cell r="L1653">
            <v>453010</v>
          </cell>
          <cell r="M1653">
            <v>30301008009</v>
          </cell>
          <cell r="N1653" t="str">
            <v>12510002032831</v>
          </cell>
        </row>
        <row r="1654">
          <cell r="L1654">
            <v>453011</v>
          </cell>
          <cell r="M1654">
            <v>125958193</v>
          </cell>
          <cell r="N1654" t="str">
            <v>12510002032770</v>
          </cell>
        </row>
        <row r="1655">
          <cell r="L1655">
            <v>453012</v>
          </cell>
          <cell r="M1655">
            <v>125987420</v>
          </cell>
          <cell r="N1655" t="str">
            <v>12510002038732</v>
          </cell>
        </row>
        <row r="1656">
          <cell r="L1656">
            <v>453013</v>
          </cell>
          <cell r="M1656">
            <v>38302012035</v>
          </cell>
          <cell r="N1656" t="str">
            <v>12510002032886</v>
          </cell>
        </row>
        <row r="1657">
          <cell r="L1657">
            <v>453014</v>
          </cell>
          <cell r="M1657">
            <v>30302000227</v>
          </cell>
          <cell r="N1657" t="str">
            <v>12510002038723</v>
          </cell>
        </row>
        <row r="1658">
          <cell r="L1658">
            <v>453015</v>
          </cell>
          <cell r="M1658">
            <v>132482351</v>
          </cell>
          <cell r="N1658" t="str">
            <v>12510002056716</v>
          </cell>
        </row>
        <row r="1659">
          <cell r="L1659">
            <v>453016</v>
          </cell>
          <cell r="M1659">
            <v>132396053</v>
          </cell>
          <cell r="N1659" t="str">
            <v>12510002032877</v>
          </cell>
        </row>
        <row r="1660">
          <cell r="L1660">
            <v>453017</v>
          </cell>
          <cell r="M1660">
            <v>30302008925</v>
          </cell>
          <cell r="N1660" t="str">
            <v>12510002056707</v>
          </cell>
        </row>
        <row r="1661">
          <cell r="L1661">
            <v>453018</v>
          </cell>
          <cell r="M1661">
            <v>187916396</v>
          </cell>
          <cell r="N1661" t="str">
            <v>12510002032868</v>
          </cell>
        </row>
        <row r="1662">
          <cell r="L1662">
            <v>453019</v>
          </cell>
          <cell r="M1662">
            <v>34302002051</v>
          </cell>
          <cell r="N1662">
            <v>12510002032859</v>
          </cell>
        </row>
        <row r="1663">
          <cell r="L1663">
            <v>453020</v>
          </cell>
          <cell r="M1663">
            <v>1302012793</v>
          </cell>
          <cell r="N1663" t="str">
            <v>12510002038662</v>
          </cell>
        </row>
        <row r="1664">
          <cell r="L1664">
            <v>453021</v>
          </cell>
          <cell r="M1664">
            <v>36302000796</v>
          </cell>
          <cell r="N1664" t="str">
            <v>12510002038714</v>
          </cell>
        </row>
        <row r="1665">
          <cell r="L1665">
            <v>453022</v>
          </cell>
          <cell r="M1665">
            <v>132458555</v>
          </cell>
          <cell r="N1665" t="str">
            <v>12510002038705</v>
          </cell>
        </row>
        <row r="1666">
          <cell r="L1666">
            <v>453023</v>
          </cell>
          <cell r="M1666">
            <v>125920462</v>
          </cell>
          <cell r="N1666" t="str">
            <v>12510002032929</v>
          </cell>
        </row>
        <row r="1667">
          <cell r="L1667">
            <v>453024</v>
          </cell>
          <cell r="M1667">
            <v>37202000661</v>
          </cell>
          <cell r="N1667" t="str">
            <v>12510002032840</v>
          </cell>
        </row>
        <row r="1668">
          <cell r="L1668">
            <v>453025</v>
          </cell>
          <cell r="M1668">
            <v>1302001736</v>
          </cell>
          <cell r="N1668" t="str">
            <v>12510002043037</v>
          </cell>
        </row>
        <row r="1669">
          <cell r="L1669">
            <v>453026</v>
          </cell>
          <cell r="M1669">
            <v>1302014719</v>
          </cell>
          <cell r="N1669" t="str">
            <v>21210000784520</v>
          </cell>
        </row>
        <row r="1670">
          <cell r="L1670">
            <v>453027</v>
          </cell>
          <cell r="M1670">
            <v>36302009224</v>
          </cell>
          <cell r="N1670" t="str">
            <v>12510002038787</v>
          </cell>
        </row>
        <row r="1671">
          <cell r="L1671">
            <v>453028</v>
          </cell>
          <cell r="M1671">
            <v>113766417</v>
          </cell>
          <cell r="N1671" t="str">
            <v>45510000984677</v>
          </cell>
        </row>
        <row r="1672">
          <cell r="L1672">
            <v>453029</v>
          </cell>
          <cell r="M1672">
            <v>71112826</v>
          </cell>
          <cell r="N1672" t="str">
            <v>12510002032938</v>
          </cell>
        </row>
        <row r="1673">
          <cell r="L1673">
            <v>453030</v>
          </cell>
          <cell r="M1673">
            <v>31302004714</v>
          </cell>
          <cell r="N1673" t="str">
            <v>12510002038741</v>
          </cell>
        </row>
        <row r="1674">
          <cell r="L1674">
            <v>453031</v>
          </cell>
          <cell r="M1674">
            <v>91944389</v>
          </cell>
          <cell r="N1674" t="str">
            <v>12510002032992</v>
          </cell>
        </row>
        <row r="1675">
          <cell r="L1675">
            <v>453032</v>
          </cell>
          <cell r="M1675">
            <v>35302002921</v>
          </cell>
          <cell r="N1675" t="str">
            <v>12510002032983</v>
          </cell>
        </row>
        <row r="1676">
          <cell r="L1676">
            <v>453033</v>
          </cell>
          <cell r="M1676">
            <v>1302002207</v>
          </cell>
          <cell r="N1676" t="str">
            <v>12510002032901</v>
          </cell>
        </row>
        <row r="1677">
          <cell r="L1677">
            <v>453034</v>
          </cell>
          <cell r="M1677">
            <v>31302006764</v>
          </cell>
          <cell r="N1677" t="str">
            <v>12510002032956</v>
          </cell>
        </row>
        <row r="1678">
          <cell r="L1678">
            <v>453036</v>
          </cell>
          <cell r="M1678">
            <v>1202000500</v>
          </cell>
          <cell r="N1678" t="str">
            <v>12510002032965</v>
          </cell>
        </row>
        <row r="1679">
          <cell r="L1679">
            <v>453037</v>
          </cell>
          <cell r="M1679">
            <v>2302000037</v>
          </cell>
          <cell r="N1679" t="str">
            <v>12510002038680</v>
          </cell>
        </row>
        <row r="1680">
          <cell r="L1680">
            <v>453038</v>
          </cell>
          <cell r="M1680">
            <v>1302016104</v>
          </cell>
          <cell r="N1680" t="str">
            <v>26810000439225</v>
          </cell>
        </row>
        <row r="1681">
          <cell r="L1681">
            <v>453039</v>
          </cell>
          <cell r="M1681">
            <v>36202002577</v>
          </cell>
          <cell r="N1681" t="str">
            <v>12510002038796</v>
          </cell>
        </row>
        <row r="1682">
          <cell r="L1682">
            <v>453040</v>
          </cell>
          <cell r="M1682">
            <v>38302015136</v>
          </cell>
          <cell r="N1682" t="str">
            <v>12510002032789</v>
          </cell>
        </row>
        <row r="1683">
          <cell r="L1683">
            <v>453041</v>
          </cell>
          <cell r="M1683">
            <v>1302019075</v>
          </cell>
          <cell r="N1683" t="str">
            <v>12510002033029</v>
          </cell>
        </row>
        <row r="1684">
          <cell r="L1684">
            <v>453042</v>
          </cell>
          <cell r="M1684">
            <v>188014686</v>
          </cell>
          <cell r="N1684" t="str">
            <v>12510002032895</v>
          </cell>
        </row>
        <row r="1685">
          <cell r="L1685">
            <v>453043</v>
          </cell>
          <cell r="M1685">
            <v>31302003706</v>
          </cell>
          <cell r="N1685" t="str">
            <v>12510002032947</v>
          </cell>
        </row>
        <row r="1686">
          <cell r="L1686">
            <v>453044</v>
          </cell>
          <cell r="M1686">
            <v>1302003019</v>
          </cell>
          <cell r="N1686" t="str">
            <v>12510002043028</v>
          </cell>
        </row>
        <row r="1687">
          <cell r="L1687">
            <v>453045</v>
          </cell>
          <cell r="M1687">
            <v>1302001483</v>
          </cell>
          <cell r="N1687" t="str">
            <v>12510002033001</v>
          </cell>
        </row>
        <row r="1688">
          <cell r="L1688">
            <v>453046</v>
          </cell>
          <cell r="M1688">
            <v>1302001603</v>
          </cell>
          <cell r="N1688" t="str">
            <v>12510002032813</v>
          </cell>
        </row>
        <row r="1689">
          <cell r="L1689">
            <v>453047</v>
          </cell>
          <cell r="M1689">
            <v>35302001570</v>
          </cell>
          <cell r="N1689" t="str">
            <v>12810000812269</v>
          </cell>
        </row>
        <row r="1690">
          <cell r="L1690">
            <v>453048</v>
          </cell>
          <cell r="M1690">
            <v>27302000011</v>
          </cell>
          <cell r="N1690" t="str">
            <v>12510002043055</v>
          </cell>
        </row>
        <row r="1691">
          <cell r="L1691">
            <v>453049</v>
          </cell>
          <cell r="M1691">
            <v>92062443</v>
          </cell>
          <cell r="N1691" t="str">
            <v>12510002033010</v>
          </cell>
        </row>
        <row r="1692">
          <cell r="L1692">
            <v>453050</v>
          </cell>
          <cell r="M1692">
            <v>1302004666</v>
          </cell>
          <cell r="N1692" t="str">
            <v>12510002038699</v>
          </cell>
        </row>
        <row r="1693">
          <cell r="L1693">
            <v>453051</v>
          </cell>
          <cell r="M1693">
            <v>1302009902</v>
          </cell>
          <cell r="N1693" t="str">
            <v>45010004939966</v>
          </cell>
        </row>
        <row r="1694">
          <cell r="L1694">
            <v>453052</v>
          </cell>
          <cell r="M1694">
            <v>1302002242</v>
          </cell>
          <cell r="N1694" t="str">
            <v>12510002032798</v>
          </cell>
        </row>
        <row r="1695">
          <cell r="L1695">
            <v>453053</v>
          </cell>
          <cell r="M1695">
            <v>221500411</v>
          </cell>
          <cell r="N1695" t="str">
            <v>12510002032822</v>
          </cell>
        </row>
        <row r="1696">
          <cell r="L1696">
            <v>453054</v>
          </cell>
          <cell r="M1696">
            <v>1302007883</v>
          </cell>
          <cell r="N1696" t="str">
            <v>12510002038653</v>
          </cell>
        </row>
        <row r="1697">
          <cell r="L1697">
            <v>453055</v>
          </cell>
          <cell r="M1697">
            <v>187768666</v>
          </cell>
          <cell r="N1697" t="str">
            <v>12510002043064</v>
          </cell>
        </row>
        <row r="1698">
          <cell r="L1698">
            <v>453056</v>
          </cell>
          <cell r="M1698">
            <v>31202003674</v>
          </cell>
          <cell r="N1698" t="str">
            <v>12510002032910</v>
          </cell>
        </row>
        <row r="1699">
          <cell r="L1699">
            <v>453057</v>
          </cell>
          <cell r="M1699">
            <v>1302000700</v>
          </cell>
          <cell r="N1699" t="str">
            <v>26810000439614</v>
          </cell>
        </row>
        <row r="1700">
          <cell r="L1700">
            <v>453058</v>
          </cell>
          <cell r="M1700">
            <v>38302000251</v>
          </cell>
          <cell r="N1700" t="str">
            <v>50210000284954</v>
          </cell>
        </row>
        <row r="1701">
          <cell r="L1701">
            <v>453101</v>
          </cell>
          <cell r="M1701">
            <v>122345701</v>
          </cell>
          <cell r="N1701" t="e">
            <v>#N/A</v>
          </cell>
        </row>
        <row r="1702">
          <cell r="L1702">
            <v>453102</v>
          </cell>
          <cell r="M1702">
            <v>92007621</v>
          </cell>
          <cell r="N1702">
            <v>12510002042973</v>
          </cell>
        </row>
        <row r="1703">
          <cell r="L1703">
            <v>453103</v>
          </cell>
          <cell r="M1703">
            <v>125911627</v>
          </cell>
          <cell r="N1703">
            <v>12510002042964</v>
          </cell>
        </row>
        <row r="1704">
          <cell r="L1704">
            <v>453104</v>
          </cell>
          <cell r="M1704">
            <v>36302002410</v>
          </cell>
          <cell r="N1704">
            <v>12510002042539</v>
          </cell>
        </row>
        <row r="1705">
          <cell r="L1705">
            <v>453105</v>
          </cell>
          <cell r="M1705">
            <v>1202014389</v>
          </cell>
          <cell r="N1705">
            <v>12510002042982</v>
          </cell>
        </row>
        <row r="1706">
          <cell r="L1706">
            <v>453106</v>
          </cell>
          <cell r="M1706">
            <v>122358906</v>
          </cell>
          <cell r="N1706">
            <v>43110001009214</v>
          </cell>
        </row>
        <row r="1707">
          <cell r="L1707">
            <v>453107</v>
          </cell>
          <cell r="M1707">
            <v>1202008369</v>
          </cell>
          <cell r="N1707">
            <v>12510002042849</v>
          </cell>
        </row>
        <row r="1708">
          <cell r="L1708">
            <v>453108</v>
          </cell>
          <cell r="M1708">
            <v>58302000008</v>
          </cell>
          <cell r="N1708">
            <v>12510002042502</v>
          </cell>
        </row>
        <row r="1709">
          <cell r="L1709">
            <v>453109</v>
          </cell>
          <cell r="M1709">
            <v>38302014375</v>
          </cell>
          <cell r="N1709">
            <v>12510002042812</v>
          </cell>
        </row>
        <row r="1710">
          <cell r="L1710">
            <v>453110</v>
          </cell>
          <cell r="M1710">
            <v>184419150</v>
          </cell>
          <cell r="N1710">
            <v>12510002042821</v>
          </cell>
        </row>
        <row r="1711">
          <cell r="L1711">
            <v>453111</v>
          </cell>
          <cell r="M1711">
            <v>30302000931</v>
          </cell>
          <cell r="N1711">
            <v>12510002042788</v>
          </cell>
        </row>
        <row r="1712">
          <cell r="L1712">
            <v>453112</v>
          </cell>
          <cell r="M1712">
            <v>187845073</v>
          </cell>
          <cell r="N1712">
            <v>12510002042797</v>
          </cell>
        </row>
        <row r="1713">
          <cell r="L1713">
            <v>453113</v>
          </cell>
          <cell r="M1713">
            <v>1302024547</v>
          </cell>
          <cell r="N1713">
            <v>12510002042928</v>
          </cell>
        </row>
        <row r="1714">
          <cell r="L1714">
            <v>453114</v>
          </cell>
          <cell r="M1714">
            <v>34302002598</v>
          </cell>
          <cell r="N1714">
            <v>12510002042858</v>
          </cell>
        </row>
        <row r="1715">
          <cell r="L1715">
            <v>453115</v>
          </cell>
          <cell r="M1715">
            <v>31302000998</v>
          </cell>
          <cell r="N1715">
            <v>12510002042876</v>
          </cell>
        </row>
        <row r="1716">
          <cell r="L1716">
            <v>453116</v>
          </cell>
          <cell r="M1716">
            <v>1202010248</v>
          </cell>
          <cell r="N1716">
            <v>12510002042919</v>
          </cell>
        </row>
        <row r="1717">
          <cell r="L1717">
            <v>453117</v>
          </cell>
          <cell r="M1717">
            <v>36302011912</v>
          </cell>
          <cell r="N1717">
            <v>12510002042900</v>
          </cell>
        </row>
        <row r="1718">
          <cell r="L1718">
            <v>453118</v>
          </cell>
          <cell r="M1718">
            <v>184434290</v>
          </cell>
          <cell r="N1718">
            <v>12510002042867</v>
          </cell>
        </row>
        <row r="1719">
          <cell r="L1719">
            <v>453120</v>
          </cell>
          <cell r="M1719">
            <v>31302003274</v>
          </cell>
          <cell r="N1719">
            <v>12510002042894</v>
          </cell>
        </row>
        <row r="1720">
          <cell r="L1720">
            <v>453121</v>
          </cell>
          <cell r="M1720">
            <v>1302036474</v>
          </cell>
          <cell r="N1720">
            <v>12510002042520</v>
          </cell>
        </row>
        <row r="1721">
          <cell r="L1721">
            <v>453122</v>
          </cell>
          <cell r="M1721">
            <v>34302006119</v>
          </cell>
          <cell r="N1721">
            <v>12510002042937</v>
          </cell>
        </row>
        <row r="1722">
          <cell r="L1722">
            <v>453123</v>
          </cell>
          <cell r="M1722">
            <v>1302015075</v>
          </cell>
          <cell r="N1722">
            <v>12510002042955</v>
          </cell>
        </row>
        <row r="1723">
          <cell r="L1723">
            <v>453124</v>
          </cell>
          <cell r="M1723">
            <v>1201021534</v>
          </cell>
          <cell r="N1723">
            <v>12510002042575</v>
          </cell>
        </row>
        <row r="1724">
          <cell r="L1724">
            <v>453125</v>
          </cell>
          <cell r="M1724" t="str">
            <v>025302000030</v>
          </cell>
          <cell r="N1724">
            <v>12510002042511</v>
          </cell>
        </row>
        <row r="1725">
          <cell r="L1725">
            <v>453126</v>
          </cell>
          <cell r="M1725">
            <v>1202028402</v>
          </cell>
          <cell r="N1725">
            <v>12510002042548</v>
          </cell>
        </row>
        <row r="1726">
          <cell r="L1726">
            <v>453127</v>
          </cell>
          <cell r="M1726">
            <v>22302002865</v>
          </cell>
          <cell r="N1726">
            <v>12510002042946</v>
          </cell>
        </row>
        <row r="1727">
          <cell r="L1727">
            <v>453128</v>
          </cell>
          <cell r="M1727" t="str">
            <v>031302002138</v>
          </cell>
          <cell r="N1727" t="e">
            <v>#N/A</v>
          </cell>
        </row>
        <row r="1728">
          <cell r="L1728">
            <v>453129</v>
          </cell>
          <cell r="M1728">
            <v>1302020561</v>
          </cell>
          <cell r="N1728">
            <v>12510002042803</v>
          </cell>
        </row>
        <row r="1729">
          <cell r="L1729">
            <v>453130</v>
          </cell>
          <cell r="M1729">
            <v>184406866</v>
          </cell>
          <cell r="N1729">
            <v>52110000257706</v>
          </cell>
        </row>
        <row r="1730">
          <cell r="L1730">
            <v>453131</v>
          </cell>
          <cell r="M1730">
            <v>1302017094</v>
          </cell>
          <cell r="N1730">
            <v>12510002042584</v>
          </cell>
        </row>
        <row r="1731">
          <cell r="L1731">
            <v>453132</v>
          </cell>
          <cell r="M1731">
            <v>38202016825</v>
          </cell>
          <cell r="N1731">
            <v>12510002042830</v>
          </cell>
        </row>
        <row r="1732">
          <cell r="L1732">
            <v>453133</v>
          </cell>
          <cell r="M1732">
            <v>1301013245</v>
          </cell>
          <cell r="N1732">
            <v>12510002042593</v>
          </cell>
        </row>
        <row r="1733">
          <cell r="L1733">
            <v>453134</v>
          </cell>
          <cell r="M1733">
            <v>38302007293</v>
          </cell>
          <cell r="N1733">
            <v>12510002042636</v>
          </cell>
        </row>
        <row r="1734">
          <cell r="L1734">
            <v>453135</v>
          </cell>
          <cell r="M1734">
            <v>1302004119</v>
          </cell>
          <cell r="N1734">
            <v>12510002042566</v>
          </cell>
        </row>
        <row r="1735">
          <cell r="L1735">
            <v>453136</v>
          </cell>
          <cell r="M1735">
            <v>1302007093</v>
          </cell>
          <cell r="N1735">
            <v>21210000929154</v>
          </cell>
        </row>
        <row r="1736">
          <cell r="L1736">
            <v>453137</v>
          </cell>
          <cell r="M1736">
            <v>187969527</v>
          </cell>
          <cell r="N1736">
            <v>51010001940133</v>
          </cell>
        </row>
        <row r="1737">
          <cell r="L1737">
            <v>453138</v>
          </cell>
          <cell r="M1737">
            <v>187967970</v>
          </cell>
          <cell r="N1737">
            <v>51010001940142</v>
          </cell>
        </row>
        <row r="1738">
          <cell r="L1738">
            <v>453139</v>
          </cell>
          <cell r="M1738">
            <v>22202005159</v>
          </cell>
          <cell r="N1738">
            <v>12510002042715</v>
          </cell>
        </row>
        <row r="1739">
          <cell r="L1739">
            <v>453140</v>
          </cell>
          <cell r="M1739">
            <v>122382181</v>
          </cell>
          <cell r="N1739">
            <v>12510002042645</v>
          </cell>
        </row>
        <row r="1740">
          <cell r="L1740">
            <v>453141</v>
          </cell>
          <cell r="M1740">
            <v>1302016227</v>
          </cell>
          <cell r="N1740">
            <v>12510002042557</v>
          </cell>
        </row>
        <row r="1741">
          <cell r="L1741">
            <v>453142</v>
          </cell>
          <cell r="M1741">
            <v>22302000068</v>
          </cell>
          <cell r="N1741">
            <v>12510002042609</v>
          </cell>
        </row>
        <row r="1742">
          <cell r="L1742">
            <v>453143</v>
          </cell>
          <cell r="M1742">
            <v>1302022316</v>
          </cell>
          <cell r="N1742">
            <v>12510002042654</v>
          </cell>
        </row>
        <row r="1743">
          <cell r="L1743">
            <v>453144</v>
          </cell>
          <cell r="M1743">
            <v>231349618</v>
          </cell>
          <cell r="N1743">
            <v>62310000250443</v>
          </cell>
        </row>
        <row r="1744">
          <cell r="L1744">
            <v>453145</v>
          </cell>
          <cell r="M1744">
            <v>1202008842</v>
          </cell>
          <cell r="N1744">
            <v>12510002042681</v>
          </cell>
        </row>
        <row r="1745">
          <cell r="L1745">
            <v>453146</v>
          </cell>
          <cell r="M1745">
            <v>1302021956</v>
          </cell>
          <cell r="N1745">
            <v>12510002042672</v>
          </cell>
        </row>
        <row r="1746">
          <cell r="L1746">
            <v>453147</v>
          </cell>
          <cell r="M1746">
            <v>132459703</v>
          </cell>
          <cell r="N1746">
            <v>12510002042779</v>
          </cell>
        </row>
        <row r="1747">
          <cell r="L1747">
            <v>453148</v>
          </cell>
          <cell r="M1747">
            <v>35202000750</v>
          </cell>
          <cell r="N1747">
            <v>12510002055698</v>
          </cell>
        </row>
        <row r="1748">
          <cell r="L1748">
            <v>453149</v>
          </cell>
          <cell r="M1748">
            <v>38302014182</v>
          </cell>
          <cell r="N1748">
            <v>12510002042706</v>
          </cell>
        </row>
        <row r="1749">
          <cell r="L1749">
            <v>453150</v>
          </cell>
          <cell r="M1749">
            <v>1302009986</v>
          </cell>
          <cell r="N1749">
            <v>12510002042724</v>
          </cell>
        </row>
        <row r="1750">
          <cell r="L1750">
            <v>453151</v>
          </cell>
          <cell r="M1750">
            <v>1202001595</v>
          </cell>
          <cell r="N1750">
            <v>12510002042733</v>
          </cell>
        </row>
        <row r="1751">
          <cell r="L1751">
            <v>453152</v>
          </cell>
          <cell r="M1751">
            <v>125949905</v>
          </cell>
          <cell r="N1751">
            <v>12510002042742</v>
          </cell>
        </row>
        <row r="1752">
          <cell r="L1752">
            <v>453153</v>
          </cell>
          <cell r="M1752">
            <v>1302018180</v>
          </cell>
          <cell r="N1752">
            <v>12510002042690</v>
          </cell>
        </row>
        <row r="1753">
          <cell r="L1753">
            <v>453154</v>
          </cell>
          <cell r="M1753">
            <v>1302017272</v>
          </cell>
          <cell r="N1753">
            <v>12510002042627</v>
          </cell>
        </row>
        <row r="1754">
          <cell r="L1754">
            <v>453155</v>
          </cell>
          <cell r="M1754">
            <v>1302019411</v>
          </cell>
          <cell r="N1754">
            <v>12510002042618</v>
          </cell>
        </row>
        <row r="1755">
          <cell r="L1755">
            <v>453156</v>
          </cell>
          <cell r="M1755">
            <v>1302005931</v>
          </cell>
          <cell r="N1755">
            <v>12510002042663</v>
          </cell>
        </row>
        <row r="1756">
          <cell r="L1756">
            <v>453157</v>
          </cell>
          <cell r="M1756">
            <v>34302006345</v>
          </cell>
          <cell r="N1756">
            <v>12510002042760</v>
          </cell>
        </row>
        <row r="1757">
          <cell r="L1757">
            <v>453158</v>
          </cell>
          <cell r="M1757">
            <v>1302003410</v>
          </cell>
          <cell r="N1757">
            <v>12510002042751</v>
          </cell>
        </row>
        <row r="1758">
          <cell r="L1758">
            <v>453201</v>
          </cell>
          <cell r="M1758">
            <v>1302012173</v>
          </cell>
          <cell r="N1758">
            <v>12510002042201</v>
          </cell>
        </row>
        <row r="1759">
          <cell r="L1759">
            <v>453202</v>
          </cell>
          <cell r="M1759">
            <v>187883243</v>
          </cell>
          <cell r="N1759">
            <v>12510002042487</v>
          </cell>
        </row>
        <row r="1760">
          <cell r="L1760">
            <v>453203</v>
          </cell>
          <cell r="M1760">
            <v>132485869</v>
          </cell>
          <cell r="N1760" t="e">
            <v>#N/A</v>
          </cell>
        </row>
        <row r="1761">
          <cell r="L1761">
            <v>453204</v>
          </cell>
          <cell r="M1761">
            <v>30202003934</v>
          </cell>
          <cell r="N1761">
            <v>12510002042478</v>
          </cell>
        </row>
        <row r="1762">
          <cell r="L1762">
            <v>453205</v>
          </cell>
          <cell r="M1762">
            <v>35302003463</v>
          </cell>
          <cell r="N1762">
            <v>12510002042450</v>
          </cell>
        </row>
        <row r="1763">
          <cell r="L1763">
            <v>453206</v>
          </cell>
          <cell r="M1763">
            <v>38202018705</v>
          </cell>
          <cell r="N1763">
            <v>12510002042229</v>
          </cell>
        </row>
        <row r="1764">
          <cell r="L1764">
            <v>453207</v>
          </cell>
          <cell r="M1764">
            <v>30202001083</v>
          </cell>
          <cell r="N1764">
            <v>12510002042210</v>
          </cell>
        </row>
        <row r="1765">
          <cell r="L1765">
            <v>453208</v>
          </cell>
          <cell r="M1765">
            <v>36302004903</v>
          </cell>
          <cell r="N1765">
            <v>12510002042195</v>
          </cell>
        </row>
        <row r="1766">
          <cell r="L1766">
            <v>453209</v>
          </cell>
          <cell r="M1766">
            <v>38301015733</v>
          </cell>
          <cell r="N1766">
            <v>12510002057171</v>
          </cell>
        </row>
        <row r="1767">
          <cell r="L1767">
            <v>453210</v>
          </cell>
          <cell r="M1767">
            <v>2202000027</v>
          </cell>
          <cell r="N1767">
            <v>34510000414376</v>
          </cell>
        </row>
        <row r="1768">
          <cell r="L1768">
            <v>453211</v>
          </cell>
          <cell r="M1768">
            <v>122355834</v>
          </cell>
          <cell r="N1768">
            <v>12510002042168</v>
          </cell>
        </row>
        <row r="1769">
          <cell r="L1769">
            <v>453212</v>
          </cell>
          <cell r="M1769">
            <v>184433024</v>
          </cell>
          <cell r="N1769">
            <v>21610000625061</v>
          </cell>
        </row>
        <row r="1770">
          <cell r="L1770">
            <v>453214</v>
          </cell>
          <cell r="M1770">
            <v>1302038324</v>
          </cell>
          <cell r="N1770">
            <v>12510002057135</v>
          </cell>
        </row>
        <row r="1771">
          <cell r="L1771">
            <v>453215</v>
          </cell>
          <cell r="M1771">
            <v>31202006784</v>
          </cell>
          <cell r="N1771">
            <v>12510002042177</v>
          </cell>
        </row>
        <row r="1772">
          <cell r="L1772">
            <v>453216</v>
          </cell>
          <cell r="M1772">
            <v>1302006966</v>
          </cell>
          <cell r="N1772">
            <v>12510002042159</v>
          </cell>
        </row>
        <row r="1773">
          <cell r="L1773">
            <v>453217</v>
          </cell>
          <cell r="M1773">
            <v>30302002726</v>
          </cell>
          <cell r="N1773">
            <v>12510002042186</v>
          </cell>
        </row>
        <row r="1774">
          <cell r="L1774">
            <v>453218</v>
          </cell>
          <cell r="M1774">
            <v>1302004472</v>
          </cell>
          <cell r="N1774">
            <v>21110001441399</v>
          </cell>
        </row>
        <row r="1775">
          <cell r="L1775">
            <v>453219</v>
          </cell>
          <cell r="M1775">
            <v>1202005016</v>
          </cell>
          <cell r="N1775">
            <v>21210000775630</v>
          </cell>
        </row>
        <row r="1776">
          <cell r="L1776">
            <v>453221</v>
          </cell>
          <cell r="M1776">
            <v>1302001387</v>
          </cell>
          <cell r="N1776">
            <v>12510002042414</v>
          </cell>
        </row>
        <row r="1777">
          <cell r="L1777">
            <v>453222</v>
          </cell>
          <cell r="M1777">
            <v>1302009829</v>
          </cell>
          <cell r="N1777">
            <v>21410003073124</v>
          </cell>
        </row>
        <row r="1778">
          <cell r="L1778">
            <v>453223</v>
          </cell>
          <cell r="M1778">
            <v>1302034271</v>
          </cell>
          <cell r="N1778">
            <v>12510002042113</v>
          </cell>
        </row>
        <row r="1779">
          <cell r="L1779">
            <v>453224</v>
          </cell>
          <cell r="M1779">
            <v>31302001447</v>
          </cell>
          <cell r="N1779">
            <v>12510002042122</v>
          </cell>
        </row>
        <row r="1780">
          <cell r="L1780">
            <v>453225</v>
          </cell>
          <cell r="M1780">
            <v>1302017297</v>
          </cell>
          <cell r="N1780">
            <v>12510002042140</v>
          </cell>
        </row>
        <row r="1781">
          <cell r="L1781">
            <v>453226</v>
          </cell>
          <cell r="M1781">
            <v>122382236</v>
          </cell>
          <cell r="N1781">
            <v>12510002042496</v>
          </cell>
        </row>
        <row r="1782">
          <cell r="L1782">
            <v>453227</v>
          </cell>
          <cell r="M1782">
            <v>36202001770</v>
          </cell>
          <cell r="N1782">
            <v>12510002042441</v>
          </cell>
        </row>
        <row r="1783">
          <cell r="L1783">
            <v>453228</v>
          </cell>
          <cell r="M1783">
            <v>125958440</v>
          </cell>
          <cell r="N1783">
            <v>43210001840483</v>
          </cell>
        </row>
        <row r="1784">
          <cell r="L1784">
            <v>453229</v>
          </cell>
          <cell r="M1784">
            <v>1302015061</v>
          </cell>
          <cell r="N1784">
            <v>12510002042405</v>
          </cell>
        </row>
        <row r="1785">
          <cell r="L1785">
            <v>453230</v>
          </cell>
          <cell r="M1785">
            <v>1302001178</v>
          </cell>
          <cell r="N1785">
            <v>12510002042371</v>
          </cell>
        </row>
        <row r="1786">
          <cell r="L1786">
            <v>453231</v>
          </cell>
          <cell r="M1786">
            <v>27302000071</v>
          </cell>
          <cell r="N1786">
            <v>12510002057199</v>
          </cell>
        </row>
        <row r="1787">
          <cell r="L1787">
            <v>453232</v>
          </cell>
          <cell r="M1787">
            <v>36302003650</v>
          </cell>
          <cell r="N1787">
            <v>12510002042399</v>
          </cell>
        </row>
        <row r="1788">
          <cell r="L1788">
            <v>453233</v>
          </cell>
          <cell r="M1788">
            <v>1202036800</v>
          </cell>
          <cell r="N1788">
            <v>12510002042432</v>
          </cell>
        </row>
        <row r="1789">
          <cell r="L1789">
            <v>453234</v>
          </cell>
          <cell r="M1789">
            <v>1302033003</v>
          </cell>
          <cell r="N1789">
            <v>12510002042353</v>
          </cell>
        </row>
        <row r="1790">
          <cell r="L1790">
            <v>453235</v>
          </cell>
          <cell r="M1790">
            <v>1302004634</v>
          </cell>
          <cell r="N1790">
            <v>12510002042423</v>
          </cell>
        </row>
        <row r="1791">
          <cell r="L1791">
            <v>453236</v>
          </cell>
          <cell r="M1791">
            <v>36302000274</v>
          </cell>
          <cell r="N1791">
            <v>12510002042308</v>
          </cell>
        </row>
        <row r="1792">
          <cell r="L1792">
            <v>453237</v>
          </cell>
          <cell r="M1792">
            <v>92060056</v>
          </cell>
          <cell r="N1792">
            <v>12510002042469</v>
          </cell>
        </row>
        <row r="1793">
          <cell r="L1793">
            <v>453238</v>
          </cell>
          <cell r="M1793">
            <v>22302006577</v>
          </cell>
          <cell r="N1793">
            <v>12510002042362</v>
          </cell>
        </row>
        <row r="1794">
          <cell r="L1794">
            <v>453239</v>
          </cell>
          <cell r="M1794">
            <v>1202029487</v>
          </cell>
          <cell r="N1794">
            <v>12510002057180</v>
          </cell>
        </row>
        <row r="1795">
          <cell r="L1795">
            <v>453240</v>
          </cell>
          <cell r="M1795">
            <v>36302005809</v>
          </cell>
          <cell r="N1795">
            <v>48610000531510</v>
          </cell>
        </row>
        <row r="1796">
          <cell r="L1796">
            <v>453241</v>
          </cell>
          <cell r="M1796">
            <v>34302002128</v>
          </cell>
          <cell r="N1796">
            <v>12510002042104</v>
          </cell>
        </row>
        <row r="1797">
          <cell r="L1797">
            <v>453242</v>
          </cell>
          <cell r="M1797">
            <v>1202008022</v>
          </cell>
          <cell r="N1797">
            <v>12510002042098</v>
          </cell>
        </row>
        <row r="1798">
          <cell r="L1798">
            <v>453243</v>
          </cell>
          <cell r="M1798">
            <v>1202017541</v>
          </cell>
          <cell r="N1798">
            <v>22010004348529</v>
          </cell>
        </row>
        <row r="1799">
          <cell r="L1799">
            <v>453244</v>
          </cell>
          <cell r="M1799">
            <v>31302006539</v>
          </cell>
          <cell r="N1799">
            <v>12510002042247</v>
          </cell>
        </row>
        <row r="1800">
          <cell r="L1800">
            <v>453245</v>
          </cell>
          <cell r="M1800">
            <v>1302027537</v>
          </cell>
          <cell r="N1800">
            <v>12510002042344</v>
          </cell>
        </row>
        <row r="1801">
          <cell r="L1801">
            <v>453246</v>
          </cell>
          <cell r="M1801">
            <v>1302026886</v>
          </cell>
          <cell r="N1801">
            <v>45210000690502</v>
          </cell>
        </row>
        <row r="1802">
          <cell r="L1802">
            <v>453247</v>
          </cell>
          <cell r="M1802">
            <v>1302038673</v>
          </cell>
          <cell r="N1802">
            <v>12510002042326</v>
          </cell>
        </row>
        <row r="1803">
          <cell r="L1803">
            <v>453248</v>
          </cell>
          <cell r="M1803">
            <v>188036023</v>
          </cell>
          <cell r="N1803">
            <v>12510002042335</v>
          </cell>
        </row>
        <row r="1804">
          <cell r="L1804">
            <v>453249</v>
          </cell>
          <cell r="M1804">
            <v>1302003587</v>
          </cell>
          <cell r="N1804">
            <v>12510002042238</v>
          </cell>
        </row>
        <row r="1805">
          <cell r="L1805">
            <v>453250</v>
          </cell>
          <cell r="M1805">
            <v>1302006469</v>
          </cell>
          <cell r="N1805">
            <v>12510002042283</v>
          </cell>
        </row>
        <row r="1806">
          <cell r="L1806">
            <v>453251</v>
          </cell>
          <cell r="M1806">
            <v>95308092</v>
          </cell>
          <cell r="N1806">
            <v>12510002057092</v>
          </cell>
        </row>
        <row r="1807">
          <cell r="L1807">
            <v>453252</v>
          </cell>
          <cell r="M1807">
            <v>1302023212</v>
          </cell>
          <cell r="N1807">
            <v>12510002042274</v>
          </cell>
        </row>
        <row r="1808">
          <cell r="L1808">
            <v>453253</v>
          </cell>
          <cell r="M1808" t="str">
            <v>001302023009</v>
          </cell>
          <cell r="N1808">
            <v>12510002042292</v>
          </cell>
        </row>
        <row r="1809">
          <cell r="L1809">
            <v>453254</v>
          </cell>
          <cell r="M1809">
            <v>187896963</v>
          </cell>
          <cell r="N1809">
            <v>12510002042089</v>
          </cell>
        </row>
        <row r="1810">
          <cell r="L1810">
            <v>453255</v>
          </cell>
          <cell r="M1810">
            <v>1301033818</v>
          </cell>
          <cell r="N1810">
            <v>12510002042317</v>
          </cell>
        </row>
        <row r="1811">
          <cell r="L1811">
            <v>453256</v>
          </cell>
          <cell r="M1811">
            <v>10300000016</v>
          </cell>
          <cell r="N1811">
            <v>12510002042265</v>
          </cell>
        </row>
        <row r="1812">
          <cell r="L1812">
            <v>453257</v>
          </cell>
          <cell r="M1812">
            <v>34201000874</v>
          </cell>
          <cell r="N1812">
            <v>12510002042256</v>
          </cell>
        </row>
        <row r="1813">
          <cell r="L1813">
            <v>453258</v>
          </cell>
          <cell r="M1813">
            <v>1302004043</v>
          </cell>
          <cell r="N1813">
            <v>12510002057162</v>
          </cell>
        </row>
        <row r="1814">
          <cell r="L1814">
            <v>453301</v>
          </cell>
          <cell r="M1814">
            <v>36202008814</v>
          </cell>
          <cell r="N1814">
            <v>12510002039762</v>
          </cell>
        </row>
        <row r="1815">
          <cell r="L1815">
            <v>453302</v>
          </cell>
          <cell r="M1815">
            <v>132427132</v>
          </cell>
          <cell r="N1815">
            <v>12510002039832</v>
          </cell>
        </row>
        <row r="1816">
          <cell r="L1816">
            <v>453303</v>
          </cell>
          <cell r="M1816">
            <v>31202002749</v>
          </cell>
          <cell r="N1816">
            <v>12510002034934</v>
          </cell>
        </row>
        <row r="1817">
          <cell r="L1817">
            <v>453304</v>
          </cell>
          <cell r="M1817">
            <v>79201000017</v>
          </cell>
          <cell r="N1817">
            <v>12510002035070</v>
          </cell>
        </row>
        <row r="1818">
          <cell r="L1818">
            <v>453305</v>
          </cell>
          <cell r="M1818">
            <v>132467213</v>
          </cell>
          <cell r="N1818">
            <v>12510002034943</v>
          </cell>
        </row>
        <row r="1819">
          <cell r="L1819">
            <v>453306</v>
          </cell>
          <cell r="M1819">
            <v>1202001418</v>
          </cell>
          <cell r="N1819">
            <v>12510002057153</v>
          </cell>
        </row>
        <row r="1820">
          <cell r="L1820">
            <v>453307</v>
          </cell>
          <cell r="M1820">
            <v>1202025578</v>
          </cell>
          <cell r="N1820">
            <v>12510002057144</v>
          </cell>
        </row>
        <row r="1821">
          <cell r="L1821">
            <v>453309</v>
          </cell>
          <cell r="M1821">
            <v>1202004521</v>
          </cell>
          <cell r="N1821">
            <v>12510002039753</v>
          </cell>
        </row>
        <row r="1822">
          <cell r="L1822">
            <v>453310</v>
          </cell>
          <cell r="M1822">
            <v>1302028010</v>
          </cell>
          <cell r="N1822">
            <v>16010000488833</v>
          </cell>
        </row>
        <row r="1823">
          <cell r="L1823">
            <v>453311</v>
          </cell>
          <cell r="M1823">
            <v>61134330</v>
          </cell>
          <cell r="N1823">
            <v>37110000845968</v>
          </cell>
        </row>
        <row r="1824">
          <cell r="L1824">
            <v>453312</v>
          </cell>
          <cell r="M1824">
            <v>30302006542</v>
          </cell>
          <cell r="N1824">
            <v>12510002039771</v>
          </cell>
        </row>
        <row r="1825">
          <cell r="L1825">
            <v>453313</v>
          </cell>
          <cell r="M1825">
            <v>1302015889</v>
          </cell>
          <cell r="N1825">
            <v>12510002035007</v>
          </cell>
        </row>
        <row r="1826">
          <cell r="L1826">
            <v>453314</v>
          </cell>
          <cell r="M1826">
            <v>38302016712</v>
          </cell>
          <cell r="N1826">
            <v>12510002034961</v>
          </cell>
        </row>
        <row r="1827">
          <cell r="L1827">
            <v>453315</v>
          </cell>
          <cell r="M1827">
            <v>30302002203</v>
          </cell>
          <cell r="N1827">
            <v>12510002057117</v>
          </cell>
        </row>
        <row r="1828">
          <cell r="L1828">
            <v>453316</v>
          </cell>
          <cell r="M1828">
            <v>22302000797</v>
          </cell>
          <cell r="N1828">
            <v>12510002033986</v>
          </cell>
        </row>
        <row r="1829">
          <cell r="L1829">
            <v>453317</v>
          </cell>
          <cell r="M1829">
            <v>1202001699</v>
          </cell>
          <cell r="N1829">
            <v>12510000000009</v>
          </cell>
        </row>
        <row r="1830">
          <cell r="L1830">
            <v>453318</v>
          </cell>
          <cell r="M1830">
            <v>187845610</v>
          </cell>
          <cell r="N1830">
            <v>12510002039780</v>
          </cell>
        </row>
        <row r="1831">
          <cell r="L1831">
            <v>453320</v>
          </cell>
          <cell r="M1831">
            <v>38302000126</v>
          </cell>
          <cell r="N1831">
            <v>12510002034952</v>
          </cell>
        </row>
        <row r="1832">
          <cell r="L1832">
            <v>453321</v>
          </cell>
          <cell r="M1832">
            <v>1302016784</v>
          </cell>
          <cell r="N1832">
            <v>12510002039805</v>
          </cell>
        </row>
        <row r="1833">
          <cell r="L1833">
            <v>453322</v>
          </cell>
          <cell r="M1833">
            <v>25302000074</v>
          </cell>
          <cell r="N1833">
            <v>12510002039799</v>
          </cell>
        </row>
        <row r="1834">
          <cell r="L1834">
            <v>453323</v>
          </cell>
          <cell r="M1834">
            <v>1202004689</v>
          </cell>
          <cell r="N1834">
            <v>12510002035016</v>
          </cell>
        </row>
        <row r="1835">
          <cell r="L1835">
            <v>453324</v>
          </cell>
          <cell r="M1835">
            <v>1302018554</v>
          </cell>
          <cell r="N1835">
            <v>12510002039814</v>
          </cell>
        </row>
        <row r="1836">
          <cell r="L1836">
            <v>453325</v>
          </cell>
          <cell r="M1836">
            <v>37302004324</v>
          </cell>
          <cell r="N1836">
            <v>12510002034970</v>
          </cell>
        </row>
        <row r="1837">
          <cell r="L1837">
            <v>453326</v>
          </cell>
          <cell r="M1837">
            <v>1302011044</v>
          </cell>
          <cell r="N1837">
            <v>12510002034989</v>
          </cell>
        </row>
        <row r="1838">
          <cell r="L1838">
            <v>453327</v>
          </cell>
          <cell r="M1838">
            <v>1302018839</v>
          </cell>
          <cell r="N1838" t="e">
            <v>#N/A</v>
          </cell>
        </row>
        <row r="1839">
          <cell r="L1839">
            <v>453328</v>
          </cell>
          <cell r="M1839">
            <v>44302000004</v>
          </cell>
          <cell r="N1839">
            <v>53110001218921</v>
          </cell>
        </row>
        <row r="1840">
          <cell r="L1840">
            <v>453329</v>
          </cell>
          <cell r="M1840">
            <v>1302017778</v>
          </cell>
          <cell r="N1840">
            <v>12510002034998</v>
          </cell>
        </row>
        <row r="1841">
          <cell r="L1841">
            <v>453330</v>
          </cell>
          <cell r="M1841">
            <v>92004873</v>
          </cell>
          <cell r="N1841">
            <v>39010001578804</v>
          </cell>
        </row>
        <row r="1842">
          <cell r="L1842">
            <v>453331</v>
          </cell>
          <cell r="M1842">
            <v>1302011512</v>
          </cell>
          <cell r="N1842">
            <v>12510002035052</v>
          </cell>
        </row>
        <row r="1843">
          <cell r="L1843">
            <v>453332</v>
          </cell>
          <cell r="M1843">
            <v>24202000073</v>
          </cell>
          <cell r="N1843">
            <v>43210001315556</v>
          </cell>
        </row>
        <row r="1844">
          <cell r="L1844">
            <v>453333</v>
          </cell>
          <cell r="M1844">
            <v>1202016305</v>
          </cell>
          <cell r="N1844">
            <v>12510002039841</v>
          </cell>
        </row>
        <row r="1845">
          <cell r="L1845">
            <v>453334</v>
          </cell>
          <cell r="M1845" t="str">
            <v>001032001899</v>
          </cell>
          <cell r="N1845">
            <v>12510002035025</v>
          </cell>
        </row>
        <row r="1846">
          <cell r="L1846">
            <v>453335</v>
          </cell>
          <cell r="M1846">
            <v>132447062</v>
          </cell>
          <cell r="N1846">
            <v>12510002035061</v>
          </cell>
        </row>
        <row r="1847">
          <cell r="L1847">
            <v>453336</v>
          </cell>
          <cell r="M1847">
            <v>1202001511</v>
          </cell>
          <cell r="N1847" t="str">
            <v>12510002056655</v>
          </cell>
        </row>
        <row r="1848">
          <cell r="L1848">
            <v>453338</v>
          </cell>
          <cell r="M1848">
            <v>37302004475</v>
          </cell>
          <cell r="N1848">
            <v>12510002057214</v>
          </cell>
        </row>
        <row r="1849">
          <cell r="L1849">
            <v>453339</v>
          </cell>
          <cell r="M1849">
            <v>1302031813</v>
          </cell>
          <cell r="N1849">
            <v>21710000479715</v>
          </cell>
        </row>
        <row r="1850">
          <cell r="L1850">
            <v>453340</v>
          </cell>
          <cell r="M1850">
            <v>30302001075</v>
          </cell>
          <cell r="N1850">
            <v>46010003815251</v>
          </cell>
        </row>
        <row r="1851">
          <cell r="L1851">
            <v>453341</v>
          </cell>
          <cell r="M1851" t="str">
            <v>001032004367</v>
          </cell>
          <cell r="N1851">
            <v>12510002039823</v>
          </cell>
        </row>
        <row r="1852">
          <cell r="L1852">
            <v>453342</v>
          </cell>
          <cell r="M1852">
            <v>38302001551</v>
          </cell>
          <cell r="N1852">
            <v>50210000285717</v>
          </cell>
        </row>
        <row r="1853">
          <cell r="L1853">
            <v>453343</v>
          </cell>
          <cell r="M1853">
            <v>35302000740</v>
          </cell>
          <cell r="N1853">
            <v>48210000741311</v>
          </cell>
        </row>
        <row r="1854">
          <cell r="L1854">
            <v>453344</v>
          </cell>
          <cell r="M1854">
            <v>1302016025</v>
          </cell>
          <cell r="N1854">
            <v>12510002035043</v>
          </cell>
        </row>
        <row r="1855">
          <cell r="L1855">
            <v>453345</v>
          </cell>
          <cell r="M1855">
            <v>30302008618</v>
          </cell>
          <cell r="N1855">
            <v>12510002035034</v>
          </cell>
        </row>
        <row r="1856">
          <cell r="L1856">
            <v>453346</v>
          </cell>
          <cell r="M1856">
            <v>122347122</v>
          </cell>
          <cell r="N1856">
            <v>12510002039850</v>
          </cell>
        </row>
        <row r="1857">
          <cell r="L1857">
            <v>453347</v>
          </cell>
          <cell r="M1857">
            <v>35302001421</v>
          </cell>
          <cell r="N1857">
            <v>12510002056983</v>
          </cell>
        </row>
        <row r="1858">
          <cell r="L1858">
            <v>453348</v>
          </cell>
          <cell r="M1858">
            <v>113756789</v>
          </cell>
          <cell r="N1858">
            <v>12510002033995</v>
          </cell>
        </row>
        <row r="1859">
          <cell r="L1859">
            <v>453349</v>
          </cell>
          <cell r="M1859">
            <v>33302001289</v>
          </cell>
          <cell r="N1859">
            <v>46510000429533</v>
          </cell>
        </row>
        <row r="1860">
          <cell r="L1860">
            <v>453350</v>
          </cell>
          <cell r="M1860">
            <v>33302001628</v>
          </cell>
          <cell r="N1860">
            <v>12510002039869</v>
          </cell>
        </row>
        <row r="1861">
          <cell r="L1861">
            <v>453401</v>
          </cell>
          <cell r="M1861">
            <v>125989491</v>
          </cell>
          <cell r="N1861">
            <v>12510002041448</v>
          </cell>
        </row>
        <row r="1862">
          <cell r="L1862">
            <v>453402</v>
          </cell>
          <cell r="M1862">
            <v>1302009724</v>
          </cell>
          <cell r="N1862">
            <v>12510002041642</v>
          </cell>
        </row>
        <row r="1863">
          <cell r="L1863">
            <v>453403</v>
          </cell>
          <cell r="M1863">
            <v>33302005582</v>
          </cell>
          <cell r="N1863">
            <v>12510002041457</v>
          </cell>
        </row>
        <row r="1864">
          <cell r="L1864">
            <v>453404</v>
          </cell>
          <cell r="M1864">
            <v>36201011952</v>
          </cell>
          <cell r="N1864">
            <v>48010000732153</v>
          </cell>
        </row>
        <row r="1865">
          <cell r="L1865">
            <v>453405</v>
          </cell>
          <cell r="M1865">
            <v>1302034750</v>
          </cell>
          <cell r="N1865">
            <v>45210000697983</v>
          </cell>
        </row>
        <row r="1866">
          <cell r="L1866">
            <v>453406</v>
          </cell>
          <cell r="M1866">
            <v>1202013993</v>
          </cell>
          <cell r="N1866">
            <v>12510002041439</v>
          </cell>
        </row>
        <row r="1867">
          <cell r="L1867">
            <v>453407</v>
          </cell>
          <cell r="M1867">
            <v>1302020243</v>
          </cell>
          <cell r="N1867">
            <v>12510002041420</v>
          </cell>
        </row>
        <row r="1868">
          <cell r="L1868">
            <v>453408</v>
          </cell>
          <cell r="M1868">
            <v>73572481</v>
          </cell>
          <cell r="N1868">
            <v>12510002041411</v>
          </cell>
        </row>
        <row r="1869">
          <cell r="L1869">
            <v>453409</v>
          </cell>
          <cell r="M1869">
            <v>1202000073</v>
          </cell>
          <cell r="N1869">
            <v>12510002041466</v>
          </cell>
        </row>
        <row r="1870">
          <cell r="L1870">
            <v>453410</v>
          </cell>
          <cell r="M1870">
            <v>122423983</v>
          </cell>
          <cell r="N1870">
            <v>12510002041484</v>
          </cell>
        </row>
        <row r="1871">
          <cell r="L1871">
            <v>453411</v>
          </cell>
          <cell r="M1871">
            <v>1302001522</v>
          </cell>
          <cell r="N1871">
            <v>12510002041518</v>
          </cell>
        </row>
        <row r="1872">
          <cell r="L1872">
            <v>453412</v>
          </cell>
          <cell r="M1872">
            <v>1302001898</v>
          </cell>
          <cell r="N1872">
            <v>12510002041475</v>
          </cell>
        </row>
        <row r="1873">
          <cell r="L1873">
            <v>453413</v>
          </cell>
          <cell r="M1873">
            <v>31302008245</v>
          </cell>
          <cell r="N1873">
            <v>12510002057074</v>
          </cell>
        </row>
        <row r="1874">
          <cell r="L1874">
            <v>453414</v>
          </cell>
          <cell r="M1874">
            <v>61130019</v>
          </cell>
          <cell r="N1874">
            <v>12510002041509</v>
          </cell>
        </row>
        <row r="1875">
          <cell r="L1875">
            <v>453415</v>
          </cell>
          <cell r="M1875">
            <v>31302001192</v>
          </cell>
          <cell r="N1875">
            <v>12510002041590</v>
          </cell>
        </row>
        <row r="1876">
          <cell r="L1876">
            <v>453416</v>
          </cell>
          <cell r="M1876">
            <v>25302000064</v>
          </cell>
          <cell r="N1876">
            <v>12510002041545</v>
          </cell>
        </row>
        <row r="1877">
          <cell r="L1877">
            <v>453417</v>
          </cell>
          <cell r="M1877">
            <v>30302005510</v>
          </cell>
          <cell r="N1877">
            <v>12510002041554</v>
          </cell>
        </row>
        <row r="1878">
          <cell r="L1878">
            <v>453418</v>
          </cell>
          <cell r="M1878">
            <v>36202000115</v>
          </cell>
          <cell r="N1878">
            <v>12510002041572</v>
          </cell>
        </row>
        <row r="1879">
          <cell r="L1879">
            <v>453419</v>
          </cell>
          <cell r="M1879">
            <v>1302014951</v>
          </cell>
          <cell r="N1879">
            <v>21210000784654</v>
          </cell>
        </row>
        <row r="1880">
          <cell r="L1880">
            <v>453420</v>
          </cell>
          <cell r="M1880">
            <v>73615213</v>
          </cell>
          <cell r="N1880">
            <v>12510002041606</v>
          </cell>
        </row>
        <row r="1881">
          <cell r="L1881">
            <v>453421</v>
          </cell>
          <cell r="M1881">
            <v>132433317</v>
          </cell>
          <cell r="N1881">
            <v>12510002057205</v>
          </cell>
        </row>
        <row r="1882">
          <cell r="L1882">
            <v>453422</v>
          </cell>
          <cell r="M1882">
            <v>1302012158</v>
          </cell>
          <cell r="N1882">
            <v>12510002041581</v>
          </cell>
        </row>
        <row r="1883">
          <cell r="L1883">
            <v>453423</v>
          </cell>
          <cell r="M1883">
            <v>1302001989</v>
          </cell>
          <cell r="N1883">
            <v>12510002041615</v>
          </cell>
        </row>
        <row r="1884">
          <cell r="L1884">
            <v>453424</v>
          </cell>
          <cell r="M1884">
            <v>1202009126</v>
          </cell>
          <cell r="N1884">
            <v>12510002041536</v>
          </cell>
        </row>
        <row r="1885">
          <cell r="L1885">
            <v>453425</v>
          </cell>
          <cell r="M1885">
            <v>26302003060</v>
          </cell>
          <cell r="N1885">
            <v>12510002041493</v>
          </cell>
        </row>
        <row r="1886">
          <cell r="L1886">
            <v>453426</v>
          </cell>
          <cell r="M1886">
            <v>1302001306</v>
          </cell>
          <cell r="N1886">
            <v>12510002041527</v>
          </cell>
        </row>
        <row r="1887">
          <cell r="L1887">
            <v>453427</v>
          </cell>
          <cell r="M1887">
            <v>1302007324</v>
          </cell>
          <cell r="N1887">
            <v>12510002041563</v>
          </cell>
        </row>
        <row r="1888">
          <cell r="L1888">
            <v>453429</v>
          </cell>
          <cell r="M1888">
            <v>231302000083</v>
          </cell>
          <cell r="N1888">
            <v>26810000439304</v>
          </cell>
        </row>
        <row r="1889">
          <cell r="L1889">
            <v>453430</v>
          </cell>
          <cell r="M1889">
            <v>1302000566</v>
          </cell>
          <cell r="N1889">
            <v>12510002041633</v>
          </cell>
        </row>
        <row r="1890">
          <cell r="L1890">
            <v>453431</v>
          </cell>
          <cell r="M1890">
            <v>1302014055</v>
          </cell>
          <cell r="N1890">
            <v>12510002041749</v>
          </cell>
        </row>
        <row r="1891">
          <cell r="L1891">
            <v>453432</v>
          </cell>
          <cell r="M1891">
            <v>33202005511</v>
          </cell>
          <cell r="N1891">
            <v>12510002041703</v>
          </cell>
        </row>
        <row r="1892">
          <cell r="L1892">
            <v>453433</v>
          </cell>
          <cell r="M1892">
            <v>26202002307</v>
          </cell>
          <cell r="N1892">
            <v>42510001486122</v>
          </cell>
        </row>
        <row r="1893">
          <cell r="L1893">
            <v>453434</v>
          </cell>
          <cell r="M1893">
            <v>36302006366</v>
          </cell>
          <cell r="N1893">
            <v>12510002041624</v>
          </cell>
        </row>
        <row r="1894">
          <cell r="L1894">
            <v>453435</v>
          </cell>
          <cell r="M1894">
            <v>125928886</v>
          </cell>
          <cell r="N1894">
            <v>43210001315565</v>
          </cell>
        </row>
        <row r="1895">
          <cell r="L1895">
            <v>453436</v>
          </cell>
          <cell r="M1895">
            <v>30302002229</v>
          </cell>
          <cell r="N1895">
            <v>12510002041402</v>
          </cell>
        </row>
        <row r="1896">
          <cell r="L1896">
            <v>453437</v>
          </cell>
          <cell r="M1896">
            <v>1302020464</v>
          </cell>
          <cell r="N1896">
            <v>12510002041712</v>
          </cell>
        </row>
        <row r="1897">
          <cell r="L1897">
            <v>453438</v>
          </cell>
          <cell r="M1897">
            <v>1302018642</v>
          </cell>
          <cell r="N1897">
            <v>12510002041651</v>
          </cell>
        </row>
        <row r="1898">
          <cell r="L1898">
            <v>453439</v>
          </cell>
          <cell r="M1898">
            <v>1302018511</v>
          </cell>
          <cell r="N1898">
            <v>12510002041730</v>
          </cell>
        </row>
        <row r="1899">
          <cell r="L1899">
            <v>453440</v>
          </cell>
          <cell r="M1899">
            <v>34302004521</v>
          </cell>
          <cell r="N1899">
            <v>47110001434827</v>
          </cell>
        </row>
        <row r="1900">
          <cell r="L1900">
            <v>453441</v>
          </cell>
          <cell r="M1900">
            <v>11302000005</v>
          </cell>
          <cell r="N1900">
            <v>21310000877418</v>
          </cell>
        </row>
        <row r="1901">
          <cell r="L1901">
            <v>453442</v>
          </cell>
          <cell r="M1901">
            <v>122368611</v>
          </cell>
          <cell r="N1901">
            <v>12510002041721</v>
          </cell>
        </row>
        <row r="1902">
          <cell r="L1902">
            <v>453443</v>
          </cell>
          <cell r="M1902">
            <v>31302000860</v>
          </cell>
          <cell r="N1902">
            <v>12510002041688</v>
          </cell>
        </row>
        <row r="1903">
          <cell r="L1903">
            <v>453444</v>
          </cell>
          <cell r="M1903">
            <v>1202001100</v>
          </cell>
          <cell r="N1903">
            <v>12510002057065</v>
          </cell>
        </row>
        <row r="1904">
          <cell r="L1904">
            <v>453445</v>
          </cell>
          <cell r="M1904">
            <v>33202006551</v>
          </cell>
          <cell r="N1904">
            <v>12510002057108</v>
          </cell>
        </row>
        <row r="1905">
          <cell r="L1905">
            <v>453446</v>
          </cell>
          <cell r="M1905">
            <v>132482115</v>
          </cell>
          <cell r="N1905">
            <v>12510002041660</v>
          </cell>
        </row>
        <row r="1906">
          <cell r="L1906">
            <v>453447</v>
          </cell>
          <cell r="M1906">
            <v>1302002418</v>
          </cell>
          <cell r="N1906">
            <v>12510002041679</v>
          </cell>
        </row>
        <row r="1907">
          <cell r="L1907">
            <v>453448</v>
          </cell>
          <cell r="M1907">
            <v>1202016967</v>
          </cell>
          <cell r="N1907">
            <v>12510002041697</v>
          </cell>
        </row>
        <row r="1908">
          <cell r="L1908">
            <v>453501</v>
          </cell>
          <cell r="M1908">
            <v>122333777</v>
          </cell>
          <cell r="N1908" t="str">
            <v>12510002032460</v>
          </cell>
        </row>
        <row r="1909">
          <cell r="L1909">
            <v>453502</v>
          </cell>
          <cell r="M1909">
            <v>1202028193</v>
          </cell>
          <cell r="N1909" t="str">
            <v>12510002043082</v>
          </cell>
        </row>
        <row r="1910">
          <cell r="L1910">
            <v>453503</v>
          </cell>
          <cell r="M1910">
            <v>22302002315</v>
          </cell>
          <cell r="N1910" t="str">
            <v>12510002037669</v>
          </cell>
        </row>
        <row r="1911">
          <cell r="L1911">
            <v>453504</v>
          </cell>
          <cell r="M1911">
            <v>1302016049</v>
          </cell>
          <cell r="N1911" t="str">
            <v>12510002037678</v>
          </cell>
        </row>
        <row r="1912">
          <cell r="L1912">
            <v>453505</v>
          </cell>
          <cell r="M1912">
            <v>36202000835</v>
          </cell>
          <cell r="N1912" t="str">
            <v>12510002032479</v>
          </cell>
        </row>
        <row r="1913">
          <cell r="L1913">
            <v>453506</v>
          </cell>
          <cell r="M1913">
            <v>1202000157</v>
          </cell>
          <cell r="N1913" t="str">
            <v>12510002032488</v>
          </cell>
        </row>
        <row r="1914">
          <cell r="L1914">
            <v>453507</v>
          </cell>
          <cell r="M1914">
            <v>113818181</v>
          </cell>
          <cell r="N1914" t="str">
            <v>12510002043073</v>
          </cell>
        </row>
        <row r="1915">
          <cell r="L1915">
            <v>453508</v>
          </cell>
          <cell r="M1915">
            <v>35202002306</v>
          </cell>
          <cell r="N1915" t="str">
            <v>12510002037650</v>
          </cell>
        </row>
        <row r="1916">
          <cell r="L1916">
            <v>453509</v>
          </cell>
          <cell r="M1916">
            <v>1302013230</v>
          </cell>
          <cell r="N1916" t="str">
            <v>21210000773926</v>
          </cell>
        </row>
        <row r="1917">
          <cell r="L1917">
            <v>453510</v>
          </cell>
          <cell r="M1917">
            <v>22302005043</v>
          </cell>
          <cell r="N1917" t="str">
            <v>12510002055722</v>
          </cell>
        </row>
        <row r="1918">
          <cell r="L1918">
            <v>453511</v>
          </cell>
          <cell r="M1918">
            <v>31302003135</v>
          </cell>
          <cell r="N1918" t="str">
            <v>12510002055713</v>
          </cell>
        </row>
        <row r="1919">
          <cell r="L1919">
            <v>453512</v>
          </cell>
          <cell r="M1919">
            <v>1302008756</v>
          </cell>
          <cell r="N1919" t="str">
            <v>12510002037687</v>
          </cell>
        </row>
        <row r="1920">
          <cell r="L1920">
            <v>453513</v>
          </cell>
          <cell r="M1920">
            <v>38302016930</v>
          </cell>
          <cell r="N1920" t="str">
            <v>12510002037793</v>
          </cell>
        </row>
        <row r="1921">
          <cell r="L1921">
            <v>453514</v>
          </cell>
          <cell r="M1921">
            <v>82376506</v>
          </cell>
          <cell r="N1921" t="str">
            <v>12510002043091</v>
          </cell>
        </row>
        <row r="1922">
          <cell r="L1922">
            <v>453515</v>
          </cell>
          <cell r="M1922">
            <v>22302002635</v>
          </cell>
          <cell r="N1922" t="str">
            <v>12510002032497</v>
          </cell>
        </row>
        <row r="1923">
          <cell r="L1923">
            <v>453516</v>
          </cell>
          <cell r="M1923">
            <v>1302015335</v>
          </cell>
          <cell r="N1923" t="str">
            <v>12510002043125</v>
          </cell>
        </row>
        <row r="1924">
          <cell r="L1924">
            <v>453517</v>
          </cell>
          <cell r="M1924">
            <v>33302003975</v>
          </cell>
          <cell r="N1924" t="str">
            <v>12510002037711</v>
          </cell>
        </row>
        <row r="1925">
          <cell r="L1925">
            <v>453518</v>
          </cell>
          <cell r="M1925">
            <v>1202003591</v>
          </cell>
          <cell r="N1925" t="str">
            <v>12510002055731</v>
          </cell>
        </row>
        <row r="1926">
          <cell r="L1926">
            <v>453519</v>
          </cell>
          <cell r="M1926">
            <v>113748774</v>
          </cell>
          <cell r="N1926" t="str">
            <v>45510000995420</v>
          </cell>
        </row>
        <row r="1927">
          <cell r="L1927">
            <v>453520</v>
          </cell>
          <cell r="M1927">
            <v>40302000247</v>
          </cell>
          <cell r="N1927" t="str">
            <v>21710000605945</v>
          </cell>
        </row>
        <row r="1928">
          <cell r="L1928">
            <v>453521</v>
          </cell>
          <cell r="M1928">
            <v>1302016116</v>
          </cell>
          <cell r="N1928" t="str">
            <v>12510002037696</v>
          </cell>
        </row>
        <row r="1929">
          <cell r="L1929">
            <v>453522</v>
          </cell>
          <cell r="M1929">
            <v>38302011755</v>
          </cell>
          <cell r="N1929" t="str">
            <v>12510002037702</v>
          </cell>
        </row>
        <row r="1930">
          <cell r="L1930">
            <v>453523</v>
          </cell>
          <cell r="M1930">
            <v>1202016954</v>
          </cell>
          <cell r="N1930" t="str">
            <v>12510002037784</v>
          </cell>
        </row>
        <row r="1931">
          <cell r="L1931">
            <v>453524</v>
          </cell>
          <cell r="M1931">
            <v>1302029070</v>
          </cell>
          <cell r="N1931" t="str">
            <v>12510002032503</v>
          </cell>
        </row>
        <row r="1932">
          <cell r="L1932">
            <v>453525</v>
          </cell>
          <cell r="M1932">
            <v>1202006865</v>
          </cell>
          <cell r="N1932" t="str">
            <v>12510002043107</v>
          </cell>
        </row>
        <row r="1933">
          <cell r="L1933">
            <v>453526</v>
          </cell>
          <cell r="M1933">
            <v>6.0020210332019999E+18</v>
          </cell>
          <cell r="N1933" t="e">
            <v>#N/A</v>
          </cell>
        </row>
        <row r="1934">
          <cell r="L1934">
            <v>453527</v>
          </cell>
          <cell r="M1934">
            <v>38302004792</v>
          </cell>
          <cell r="N1934" t="str">
            <v>12510002043116</v>
          </cell>
        </row>
        <row r="1935">
          <cell r="L1935">
            <v>453528</v>
          </cell>
          <cell r="M1935">
            <v>1302001393</v>
          </cell>
          <cell r="N1935" t="str">
            <v>12510002037809</v>
          </cell>
        </row>
        <row r="1936">
          <cell r="L1936">
            <v>453529</v>
          </cell>
          <cell r="M1936">
            <v>125896696</v>
          </cell>
          <cell r="N1936" t="str">
            <v>12510002032433</v>
          </cell>
        </row>
        <row r="1937">
          <cell r="L1937">
            <v>453530</v>
          </cell>
          <cell r="M1937">
            <v>38302000220</v>
          </cell>
          <cell r="N1937" t="str">
            <v>50210000284945</v>
          </cell>
        </row>
        <row r="1938">
          <cell r="L1938">
            <v>453531</v>
          </cell>
          <cell r="M1938">
            <v>30202002197</v>
          </cell>
          <cell r="N1938" t="str">
            <v>12510002032442</v>
          </cell>
        </row>
        <row r="1939">
          <cell r="L1939">
            <v>453532</v>
          </cell>
          <cell r="M1939">
            <v>40302000051</v>
          </cell>
          <cell r="N1939" t="str">
            <v>21710000607835</v>
          </cell>
        </row>
        <row r="1940">
          <cell r="L1940">
            <v>453533</v>
          </cell>
          <cell r="M1940">
            <v>1302021233</v>
          </cell>
          <cell r="N1940" t="str">
            <v>12510002032390</v>
          </cell>
        </row>
        <row r="1941">
          <cell r="L1941">
            <v>453534</v>
          </cell>
          <cell r="M1941">
            <v>30302001713</v>
          </cell>
          <cell r="N1941" t="str">
            <v>12510002037720</v>
          </cell>
        </row>
        <row r="1942">
          <cell r="L1942">
            <v>453535</v>
          </cell>
          <cell r="M1942">
            <v>33302001663</v>
          </cell>
          <cell r="N1942" t="str">
            <v>12510002037775</v>
          </cell>
        </row>
        <row r="1943">
          <cell r="L1943">
            <v>453536</v>
          </cell>
          <cell r="M1943">
            <v>132427133</v>
          </cell>
          <cell r="N1943" t="str">
            <v>12510002037739</v>
          </cell>
        </row>
        <row r="1944">
          <cell r="L1944">
            <v>453537</v>
          </cell>
          <cell r="M1944">
            <v>33202005313</v>
          </cell>
          <cell r="N1944" t="str">
            <v>12510002032451</v>
          </cell>
        </row>
        <row r="1945">
          <cell r="L1945">
            <v>453538</v>
          </cell>
          <cell r="M1945">
            <v>38302001514</v>
          </cell>
          <cell r="N1945" t="str">
            <v>50210000285753</v>
          </cell>
        </row>
        <row r="1946">
          <cell r="L1946">
            <v>453539</v>
          </cell>
          <cell r="M1946">
            <v>1302000025</v>
          </cell>
          <cell r="N1946" t="str">
            <v>12510002037766</v>
          </cell>
        </row>
        <row r="1947">
          <cell r="L1947">
            <v>453540</v>
          </cell>
          <cell r="M1947">
            <v>1302008780</v>
          </cell>
          <cell r="N1947" t="str">
            <v>12510002043134</v>
          </cell>
        </row>
        <row r="1948">
          <cell r="L1948">
            <v>453541</v>
          </cell>
          <cell r="M1948">
            <v>38302012289</v>
          </cell>
          <cell r="N1948" t="str">
            <v>12510002032406</v>
          </cell>
        </row>
        <row r="1949">
          <cell r="L1949">
            <v>453542</v>
          </cell>
          <cell r="M1949">
            <v>122417630</v>
          </cell>
          <cell r="N1949" t="str">
            <v>12510002037757</v>
          </cell>
        </row>
        <row r="1950">
          <cell r="L1950">
            <v>453543</v>
          </cell>
          <cell r="M1950">
            <v>26202002235</v>
          </cell>
          <cell r="N1950" t="str">
            <v>12510002037748</v>
          </cell>
        </row>
        <row r="1951">
          <cell r="L1951">
            <v>453544</v>
          </cell>
          <cell r="M1951">
            <v>1302011364</v>
          </cell>
          <cell r="N1951" t="str">
            <v>12510002032424</v>
          </cell>
        </row>
        <row r="1952">
          <cell r="L1952">
            <v>453545</v>
          </cell>
          <cell r="M1952">
            <v>26302003445</v>
          </cell>
          <cell r="N1952" t="str">
            <v>42510001510012</v>
          </cell>
        </row>
        <row r="1953">
          <cell r="L1953">
            <v>453546</v>
          </cell>
          <cell r="M1953">
            <v>38302001121</v>
          </cell>
          <cell r="N1953">
            <v>50210000285744</v>
          </cell>
        </row>
        <row r="1954">
          <cell r="L1954">
            <v>453547</v>
          </cell>
          <cell r="M1954">
            <v>1302015557</v>
          </cell>
          <cell r="N1954" t="str">
            <v>12510002032415</v>
          </cell>
        </row>
        <row r="1955">
          <cell r="L1955">
            <v>453548</v>
          </cell>
          <cell r="M1955" t="str">
            <v>125930899</v>
          </cell>
          <cell r="N1955" t="str">
            <v>43210001316373</v>
          </cell>
        </row>
        <row r="1956">
          <cell r="L1956">
            <v>453601</v>
          </cell>
          <cell r="M1956">
            <v>122349831</v>
          </cell>
          <cell r="N1956" t="str">
            <v>12510002044979</v>
          </cell>
        </row>
        <row r="1957">
          <cell r="L1957">
            <v>453602</v>
          </cell>
          <cell r="M1957">
            <v>1202033117</v>
          </cell>
          <cell r="N1957" t="str">
            <v>12510002044988</v>
          </cell>
        </row>
        <row r="1958">
          <cell r="L1958">
            <v>453603</v>
          </cell>
          <cell r="M1958">
            <v>1202011668</v>
          </cell>
          <cell r="N1958" t="str">
            <v>12510002046683</v>
          </cell>
        </row>
        <row r="1959">
          <cell r="L1959">
            <v>453604</v>
          </cell>
          <cell r="M1959">
            <v>33302003295</v>
          </cell>
          <cell r="N1959" t="str">
            <v>12510002044997</v>
          </cell>
        </row>
        <row r="1960">
          <cell r="L1960">
            <v>453605</v>
          </cell>
          <cell r="M1960">
            <v>1202019165</v>
          </cell>
          <cell r="N1960" t="str">
            <v>12510002044942</v>
          </cell>
        </row>
        <row r="1961">
          <cell r="L1961">
            <v>453606</v>
          </cell>
          <cell r="M1961">
            <v>1302008244</v>
          </cell>
          <cell r="N1961" t="str">
            <v>12510002044960</v>
          </cell>
        </row>
        <row r="1962">
          <cell r="L1962">
            <v>453607</v>
          </cell>
          <cell r="M1962">
            <v>1302017552</v>
          </cell>
          <cell r="N1962" t="str">
            <v>12510002044951</v>
          </cell>
        </row>
        <row r="1963">
          <cell r="L1963">
            <v>453608</v>
          </cell>
          <cell r="M1963">
            <v>1302001549</v>
          </cell>
          <cell r="N1963">
            <v>12610001111725</v>
          </cell>
        </row>
        <row r="1964">
          <cell r="L1964">
            <v>453609</v>
          </cell>
          <cell r="M1964">
            <v>38302013641</v>
          </cell>
          <cell r="N1964" t="str">
            <v>12510002045103</v>
          </cell>
        </row>
        <row r="1965">
          <cell r="L1965">
            <v>453610</v>
          </cell>
          <cell r="M1965">
            <v>1302001851</v>
          </cell>
          <cell r="N1965" t="str">
            <v>12510002045015</v>
          </cell>
        </row>
        <row r="1966">
          <cell r="L1966">
            <v>453611</v>
          </cell>
          <cell r="M1966">
            <v>92004536</v>
          </cell>
          <cell r="N1966" t="str">
            <v>12510002045006</v>
          </cell>
        </row>
        <row r="1967">
          <cell r="L1967">
            <v>453612</v>
          </cell>
          <cell r="M1967">
            <v>1302007232</v>
          </cell>
          <cell r="N1967" t="str">
            <v>12510002045033</v>
          </cell>
        </row>
        <row r="1968">
          <cell r="L1968">
            <v>453613</v>
          </cell>
          <cell r="M1968">
            <v>1302025891</v>
          </cell>
          <cell r="N1968" t="str">
            <v>12510002045079</v>
          </cell>
        </row>
        <row r="1969">
          <cell r="L1969">
            <v>453614</v>
          </cell>
          <cell r="M1969">
            <v>113780504</v>
          </cell>
          <cell r="N1969">
            <v>45510001010946</v>
          </cell>
        </row>
        <row r="1970">
          <cell r="L1970">
            <v>453615</v>
          </cell>
          <cell r="M1970">
            <v>38302001017</v>
          </cell>
          <cell r="N1970" t="str">
            <v>12510002046674</v>
          </cell>
        </row>
        <row r="1971">
          <cell r="L1971">
            <v>453616</v>
          </cell>
          <cell r="M1971">
            <v>33302006338</v>
          </cell>
          <cell r="N1971">
            <v>46510000527242</v>
          </cell>
        </row>
        <row r="1972">
          <cell r="L1972">
            <v>453617</v>
          </cell>
          <cell r="M1972">
            <v>187980922</v>
          </cell>
          <cell r="N1972">
            <v>12510002055573</v>
          </cell>
        </row>
        <row r="1973">
          <cell r="L1973">
            <v>453618</v>
          </cell>
          <cell r="M1973">
            <v>38302001440</v>
          </cell>
          <cell r="N1973" t="str">
            <v>12510002046692</v>
          </cell>
        </row>
        <row r="1974">
          <cell r="L1974">
            <v>453619</v>
          </cell>
          <cell r="M1974">
            <v>1302012217</v>
          </cell>
          <cell r="N1974">
            <v>12510002046665</v>
          </cell>
        </row>
        <row r="1975">
          <cell r="L1975">
            <v>453620</v>
          </cell>
          <cell r="M1975">
            <v>51131409</v>
          </cell>
          <cell r="N1975">
            <v>41210000202048</v>
          </cell>
        </row>
        <row r="1976">
          <cell r="L1976">
            <v>453621</v>
          </cell>
          <cell r="M1976">
            <v>30202001130</v>
          </cell>
          <cell r="N1976" t="str">
            <v>12510002045051</v>
          </cell>
        </row>
        <row r="1977">
          <cell r="L1977">
            <v>453622</v>
          </cell>
          <cell r="M1977">
            <v>113748788</v>
          </cell>
          <cell r="N1977" t="e">
            <v>#N/A</v>
          </cell>
        </row>
        <row r="1978">
          <cell r="L1978">
            <v>453623</v>
          </cell>
          <cell r="M1978">
            <v>1302001943</v>
          </cell>
          <cell r="N1978" t="str">
            <v>12510002045088</v>
          </cell>
        </row>
        <row r="1979">
          <cell r="L1979">
            <v>453624</v>
          </cell>
          <cell r="M1979">
            <v>38202018109</v>
          </cell>
          <cell r="N1979" t="str">
            <v>12510002045024</v>
          </cell>
        </row>
        <row r="1980">
          <cell r="L1980">
            <v>453625</v>
          </cell>
          <cell r="M1980">
            <v>22202000402</v>
          </cell>
          <cell r="N1980">
            <v>44010000787896</v>
          </cell>
        </row>
        <row r="1981">
          <cell r="L1981">
            <v>453626</v>
          </cell>
          <cell r="M1981">
            <v>38302019230</v>
          </cell>
          <cell r="N1981" t="str">
            <v>12510002045060</v>
          </cell>
        </row>
        <row r="1982">
          <cell r="L1982">
            <v>453627</v>
          </cell>
          <cell r="M1982">
            <v>30302001490</v>
          </cell>
          <cell r="N1982" t="str">
            <v>12510002045042</v>
          </cell>
        </row>
        <row r="1983">
          <cell r="L1983">
            <v>453628</v>
          </cell>
          <cell r="M1983">
            <v>1302001346</v>
          </cell>
          <cell r="N1983" t="str">
            <v>12510002046708</v>
          </cell>
        </row>
        <row r="1984">
          <cell r="L1984">
            <v>453629</v>
          </cell>
          <cell r="M1984">
            <v>1202026776</v>
          </cell>
          <cell r="N1984" t="str">
            <v>12510002045219</v>
          </cell>
        </row>
        <row r="1985">
          <cell r="L1985">
            <v>453630</v>
          </cell>
          <cell r="M1985">
            <v>37302004530</v>
          </cell>
          <cell r="N1985" t="str">
            <v>12510002045158</v>
          </cell>
        </row>
        <row r="1986">
          <cell r="L1986">
            <v>453631</v>
          </cell>
          <cell r="M1986">
            <v>31202009032</v>
          </cell>
          <cell r="N1986" t="str">
            <v>12510002045167</v>
          </cell>
        </row>
        <row r="1987">
          <cell r="L1987">
            <v>453632</v>
          </cell>
          <cell r="M1987">
            <v>26302006534</v>
          </cell>
          <cell r="N1987" t="str">
            <v>12510002045176</v>
          </cell>
        </row>
        <row r="1988">
          <cell r="L1988">
            <v>453633</v>
          </cell>
          <cell r="M1988">
            <v>1302003161</v>
          </cell>
          <cell r="N1988" t="str">
            <v>12510002044933</v>
          </cell>
        </row>
        <row r="1989">
          <cell r="L1989">
            <v>453634</v>
          </cell>
          <cell r="M1989">
            <v>31302000978</v>
          </cell>
          <cell r="N1989" t="str">
            <v>12510002045097</v>
          </cell>
        </row>
        <row r="1990">
          <cell r="L1990">
            <v>453635</v>
          </cell>
          <cell r="M1990">
            <v>1302001132</v>
          </cell>
          <cell r="N1990" t="str">
            <v>12510002045185</v>
          </cell>
        </row>
        <row r="1991">
          <cell r="L1991">
            <v>453636</v>
          </cell>
          <cell r="M1991">
            <v>38302001080</v>
          </cell>
          <cell r="N1991">
            <v>50210000285045</v>
          </cell>
        </row>
        <row r="1992">
          <cell r="L1992">
            <v>453637</v>
          </cell>
          <cell r="M1992">
            <v>1302007929</v>
          </cell>
          <cell r="N1992" t="str">
            <v>12510002045112</v>
          </cell>
        </row>
        <row r="1993">
          <cell r="L1993">
            <v>453638</v>
          </cell>
          <cell r="M1993">
            <v>30302002580</v>
          </cell>
          <cell r="N1993">
            <v>46810001786047</v>
          </cell>
        </row>
        <row r="1994">
          <cell r="L1994">
            <v>453639</v>
          </cell>
          <cell r="M1994">
            <v>1302018787</v>
          </cell>
          <cell r="N1994" t="str">
            <v>12510002045130</v>
          </cell>
        </row>
        <row r="1995">
          <cell r="L1995">
            <v>453640</v>
          </cell>
          <cell r="M1995">
            <v>1302002406</v>
          </cell>
          <cell r="N1995" t="str">
            <v>12510002045121</v>
          </cell>
        </row>
        <row r="1996">
          <cell r="L1996">
            <v>453641</v>
          </cell>
          <cell r="M1996">
            <v>1302019936</v>
          </cell>
          <cell r="N1996">
            <v>45110000830392</v>
          </cell>
        </row>
        <row r="1997">
          <cell r="L1997">
            <v>453642</v>
          </cell>
          <cell r="M1997">
            <v>1302006963</v>
          </cell>
          <cell r="N1997" t="str">
            <v>12510002046717</v>
          </cell>
        </row>
        <row r="1998">
          <cell r="L1998">
            <v>453643</v>
          </cell>
          <cell r="M1998">
            <v>82366159</v>
          </cell>
          <cell r="N1998">
            <v>35110000675707</v>
          </cell>
        </row>
        <row r="1999">
          <cell r="L1999">
            <v>453644</v>
          </cell>
          <cell r="M1999">
            <v>1302001565</v>
          </cell>
          <cell r="N1999" t="str">
            <v>12510002045200</v>
          </cell>
        </row>
        <row r="2000">
          <cell r="L2000">
            <v>453645</v>
          </cell>
          <cell r="M2000" t="str">
            <v>001302004355</v>
          </cell>
          <cell r="N2000">
            <v>21110001393296</v>
          </cell>
        </row>
        <row r="2001">
          <cell r="L2001">
            <v>453646</v>
          </cell>
          <cell r="M2001" t="str">
            <v>017202000072</v>
          </cell>
          <cell r="N2001" t="str">
            <v>12510002045194</v>
          </cell>
        </row>
        <row r="2002">
          <cell r="L2002">
            <v>453647</v>
          </cell>
          <cell r="M2002" t="str">
            <v>001202001419</v>
          </cell>
          <cell r="N2002" t="str">
            <v>12510002045149</v>
          </cell>
        </row>
        <row r="2003">
          <cell r="L2003">
            <v>453648</v>
          </cell>
          <cell r="M2003" t="str">
            <v>122364142</v>
          </cell>
          <cell r="N2003" t="str">
            <v>12510002045228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opLeftCell="A4" workbookViewId="0">
      <selection activeCell="A5" sqref="A5:XFD7"/>
    </sheetView>
  </sheetViews>
  <sheetFormatPr defaultRowHeight="18.75"/>
  <sheetData>
    <row r="1" spans="1:12">
      <c r="A1" s="85" t="s">
        <v>0</v>
      </c>
      <c r="B1" s="85"/>
      <c r="C1" s="85"/>
      <c r="D1" s="1"/>
      <c r="E1" s="1"/>
      <c r="F1" s="2"/>
      <c r="G1" s="3"/>
      <c r="H1" s="86" t="s">
        <v>1</v>
      </c>
      <c r="I1" s="86"/>
      <c r="J1" s="86"/>
      <c r="K1" s="86"/>
      <c r="L1" s="86"/>
    </row>
    <row r="2" spans="1:12">
      <c r="A2" s="1" t="s">
        <v>2</v>
      </c>
      <c r="B2" s="1"/>
      <c r="C2" s="1"/>
      <c r="D2" s="1"/>
      <c r="E2" s="1"/>
      <c r="F2" s="2"/>
      <c r="G2" s="3"/>
      <c r="H2" s="86" t="s">
        <v>3</v>
      </c>
      <c r="I2" s="86"/>
      <c r="J2" s="86"/>
      <c r="K2" s="86"/>
      <c r="L2" s="86"/>
    </row>
    <row r="3" spans="1:12" ht="20.25">
      <c r="A3" s="87" t="s">
        <v>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4" t="s">
        <v>6</v>
      </c>
      <c r="B5" s="5"/>
      <c r="C5" s="5"/>
      <c r="D5" s="5"/>
      <c r="E5" s="5"/>
      <c r="F5" s="5"/>
      <c r="G5" s="6"/>
      <c r="H5" s="7"/>
      <c r="I5" s="7"/>
      <c r="J5" s="7"/>
      <c r="K5" s="7"/>
      <c r="L5" s="7"/>
    </row>
    <row r="6" spans="1:12">
      <c r="A6" s="4"/>
      <c r="B6" s="90" t="s">
        <v>1700</v>
      </c>
      <c r="C6" s="4"/>
      <c r="D6" s="4"/>
      <c r="E6" s="4"/>
      <c r="F6" s="4"/>
      <c r="G6" s="6"/>
      <c r="H6" s="7"/>
      <c r="I6" s="7"/>
      <c r="J6" s="7"/>
      <c r="K6" s="7"/>
      <c r="L6" s="7"/>
    </row>
    <row r="7" spans="1:12">
      <c r="A7" s="4"/>
      <c r="B7" s="4" t="s">
        <v>1699</v>
      </c>
      <c r="C7" s="4"/>
      <c r="D7" s="4"/>
      <c r="E7" s="4"/>
      <c r="F7" s="4"/>
      <c r="G7" s="6"/>
      <c r="H7" s="7"/>
      <c r="I7" s="7"/>
      <c r="J7" s="7"/>
      <c r="K7" s="7"/>
      <c r="L7" s="7"/>
    </row>
    <row r="8" spans="1:12" ht="28.5">
      <c r="A8" s="8" t="s">
        <v>7</v>
      </c>
      <c r="B8" s="8" t="s">
        <v>8</v>
      </c>
      <c r="C8" s="8" t="s">
        <v>9</v>
      </c>
      <c r="D8" s="8"/>
      <c r="E8" s="8" t="s">
        <v>10</v>
      </c>
      <c r="F8" s="9" t="s">
        <v>11</v>
      </c>
      <c r="G8" s="10" t="s">
        <v>12</v>
      </c>
      <c r="H8" s="11" t="s">
        <v>13</v>
      </c>
      <c r="I8" s="12" t="s">
        <v>14</v>
      </c>
      <c r="J8" s="13" t="s">
        <v>15</v>
      </c>
      <c r="K8" s="13" t="s">
        <v>16</v>
      </c>
      <c r="L8" s="14"/>
    </row>
    <row r="9" spans="1:12">
      <c r="A9" s="15">
        <v>1</v>
      </c>
      <c r="B9" s="16">
        <v>440111</v>
      </c>
      <c r="C9" s="17" t="s">
        <v>17</v>
      </c>
      <c r="D9" s="17" t="s">
        <v>18</v>
      </c>
      <c r="E9" s="15" t="s">
        <v>19</v>
      </c>
      <c r="F9" s="15" t="s">
        <v>20</v>
      </c>
      <c r="G9" s="18">
        <v>5040000</v>
      </c>
      <c r="H9" s="19">
        <v>3528000</v>
      </c>
      <c r="I9" s="19" t="s">
        <v>21</v>
      </c>
      <c r="J9" s="20" t="s">
        <v>22</v>
      </c>
      <c r="K9" s="20" t="s">
        <v>23</v>
      </c>
      <c r="L9" s="21"/>
    </row>
    <row r="10" spans="1:12">
      <c r="A10" s="22">
        <v>2</v>
      </c>
      <c r="B10" s="23">
        <v>440118</v>
      </c>
      <c r="C10" s="24" t="s">
        <v>24</v>
      </c>
      <c r="D10" s="24" t="s">
        <v>25</v>
      </c>
      <c r="E10" s="22" t="s">
        <v>19</v>
      </c>
      <c r="F10" s="22" t="s">
        <v>20</v>
      </c>
      <c r="G10" s="25">
        <v>5320000</v>
      </c>
      <c r="H10" s="26">
        <v>3724000</v>
      </c>
      <c r="I10" s="26" t="s">
        <v>26</v>
      </c>
      <c r="J10" s="27" t="s">
        <v>22</v>
      </c>
      <c r="K10" s="27" t="s">
        <v>23</v>
      </c>
      <c r="L10" s="28" t="s">
        <v>27</v>
      </c>
    </row>
    <row r="11" spans="1:12">
      <c r="A11" s="22">
        <v>3</v>
      </c>
      <c r="B11" s="23">
        <v>440126</v>
      </c>
      <c r="C11" s="24" t="s">
        <v>28</v>
      </c>
      <c r="D11" s="24" t="s">
        <v>29</v>
      </c>
      <c r="E11" s="22" t="s">
        <v>19</v>
      </c>
      <c r="F11" s="22" t="s">
        <v>20</v>
      </c>
      <c r="G11" s="25">
        <v>4480000</v>
      </c>
      <c r="H11" s="26">
        <v>3136000</v>
      </c>
      <c r="I11" s="26" t="s">
        <v>30</v>
      </c>
      <c r="J11" s="27" t="s">
        <v>22</v>
      </c>
      <c r="K11" s="27" t="s">
        <v>23</v>
      </c>
      <c r="L11" s="28"/>
    </row>
    <row r="12" spans="1:12">
      <c r="A12" s="22">
        <v>4</v>
      </c>
      <c r="B12" s="23">
        <v>440127</v>
      </c>
      <c r="C12" s="24" t="s">
        <v>31</v>
      </c>
      <c r="D12" s="24" t="s">
        <v>32</v>
      </c>
      <c r="E12" s="22" t="s">
        <v>19</v>
      </c>
      <c r="F12" s="22" t="s">
        <v>20</v>
      </c>
      <c r="G12" s="25">
        <v>5320000</v>
      </c>
      <c r="H12" s="26">
        <v>3723999.9999999995</v>
      </c>
      <c r="I12" s="26" t="s">
        <v>33</v>
      </c>
      <c r="J12" s="27" t="s">
        <v>22</v>
      </c>
      <c r="K12" s="27" t="s">
        <v>23</v>
      </c>
      <c r="L12" s="28"/>
    </row>
    <row r="13" spans="1:12">
      <c r="A13" s="22">
        <v>5</v>
      </c>
      <c r="B13" s="23">
        <v>440129</v>
      </c>
      <c r="C13" s="24" t="s">
        <v>34</v>
      </c>
      <c r="D13" s="24" t="s">
        <v>35</v>
      </c>
      <c r="E13" s="22" t="s">
        <v>19</v>
      </c>
      <c r="F13" s="22" t="s">
        <v>20</v>
      </c>
      <c r="G13" s="25">
        <v>5320000</v>
      </c>
      <c r="H13" s="26">
        <v>3723999.9999999995</v>
      </c>
      <c r="I13" s="26" t="s">
        <v>36</v>
      </c>
      <c r="J13" s="27" t="s">
        <v>22</v>
      </c>
      <c r="K13" s="27" t="s">
        <v>23</v>
      </c>
      <c r="L13" s="28"/>
    </row>
    <row r="14" spans="1:12">
      <c r="A14" s="22">
        <v>6</v>
      </c>
      <c r="B14" s="23">
        <v>440152</v>
      </c>
      <c r="C14" s="24" t="s">
        <v>37</v>
      </c>
      <c r="D14" s="24" t="s">
        <v>38</v>
      </c>
      <c r="E14" s="22" t="s">
        <v>19</v>
      </c>
      <c r="F14" s="22" t="s">
        <v>39</v>
      </c>
      <c r="G14" s="25">
        <v>4200000</v>
      </c>
      <c r="H14" s="26">
        <v>4200000</v>
      </c>
      <c r="I14" s="26" t="s">
        <v>40</v>
      </c>
      <c r="J14" s="29" t="s">
        <v>41</v>
      </c>
      <c r="K14" s="30" t="s">
        <v>42</v>
      </c>
      <c r="L14" s="28"/>
    </row>
    <row r="15" spans="1:12">
      <c r="A15" s="22">
        <v>7</v>
      </c>
      <c r="B15" s="23">
        <v>440154</v>
      </c>
      <c r="C15" s="24" t="s">
        <v>43</v>
      </c>
      <c r="D15" s="24" t="s">
        <v>44</v>
      </c>
      <c r="E15" s="22" t="s">
        <v>19</v>
      </c>
      <c r="F15" s="22" t="s">
        <v>20</v>
      </c>
      <c r="G15" s="25">
        <v>5040000</v>
      </c>
      <c r="H15" s="26">
        <v>3528000</v>
      </c>
      <c r="I15" s="26" t="s">
        <v>45</v>
      </c>
      <c r="J15" s="27" t="s">
        <v>41</v>
      </c>
      <c r="K15" s="27" t="s">
        <v>42</v>
      </c>
      <c r="L15" s="28"/>
    </row>
    <row r="16" spans="1:12">
      <c r="A16" s="22">
        <v>8</v>
      </c>
      <c r="B16" s="23">
        <v>440159</v>
      </c>
      <c r="C16" s="24" t="s">
        <v>46</v>
      </c>
      <c r="D16" s="24" t="s">
        <v>47</v>
      </c>
      <c r="E16" s="22" t="s">
        <v>19</v>
      </c>
      <c r="F16" s="22" t="s">
        <v>20</v>
      </c>
      <c r="G16" s="25">
        <v>4200000</v>
      </c>
      <c r="H16" s="26">
        <v>2940000</v>
      </c>
      <c r="I16" s="26" t="s">
        <v>48</v>
      </c>
      <c r="J16" s="27" t="s">
        <v>22</v>
      </c>
      <c r="K16" s="27" t="s">
        <v>23</v>
      </c>
      <c r="L16" s="28" t="s">
        <v>49</v>
      </c>
    </row>
    <row r="17" spans="1:12">
      <c r="A17" s="22">
        <v>9</v>
      </c>
      <c r="B17" s="23">
        <v>440162</v>
      </c>
      <c r="C17" s="24" t="s">
        <v>50</v>
      </c>
      <c r="D17" s="24" t="s">
        <v>51</v>
      </c>
      <c r="E17" s="22" t="s">
        <v>19</v>
      </c>
      <c r="F17" s="22" t="s">
        <v>20</v>
      </c>
      <c r="G17" s="25">
        <v>4480000</v>
      </c>
      <c r="H17" s="26"/>
      <c r="I17" s="26" t="s">
        <v>52</v>
      </c>
      <c r="J17" s="27" t="s">
        <v>53</v>
      </c>
      <c r="K17" s="27" t="s">
        <v>54</v>
      </c>
      <c r="L17" s="28"/>
    </row>
    <row r="18" spans="1:12">
      <c r="A18" s="22">
        <v>10</v>
      </c>
      <c r="B18" s="23">
        <v>440166</v>
      </c>
      <c r="C18" s="24" t="s">
        <v>55</v>
      </c>
      <c r="D18" s="24" t="s">
        <v>56</v>
      </c>
      <c r="E18" s="22" t="s">
        <v>19</v>
      </c>
      <c r="F18" s="22" t="s">
        <v>39</v>
      </c>
      <c r="G18" s="25">
        <v>3920000</v>
      </c>
      <c r="H18" s="26">
        <v>3920000</v>
      </c>
      <c r="I18" s="26"/>
      <c r="J18" s="29" t="s">
        <v>41</v>
      </c>
      <c r="K18" s="30" t="s">
        <v>42</v>
      </c>
      <c r="L18" s="28"/>
    </row>
    <row r="19" spans="1:12">
      <c r="A19" s="22">
        <v>11</v>
      </c>
      <c r="B19" s="23">
        <v>440221</v>
      </c>
      <c r="C19" s="24" t="s">
        <v>57</v>
      </c>
      <c r="D19" s="24" t="s">
        <v>58</v>
      </c>
      <c r="E19" s="22" t="s">
        <v>59</v>
      </c>
      <c r="F19" s="22" t="s">
        <v>20</v>
      </c>
      <c r="G19" s="25">
        <v>3080000</v>
      </c>
      <c r="H19" s="26">
        <v>2156000</v>
      </c>
      <c r="I19" s="26" t="s">
        <v>60</v>
      </c>
      <c r="J19" s="27" t="s">
        <v>41</v>
      </c>
      <c r="K19" s="27" t="s">
        <v>42</v>
      </c>
      <c r="L19" s="28"/>
    </row>
    <row r="20" spans="1:12">
      <c r="A20" s="22">
        <v>12</v>
      </c>
      <c r="B20" s="23">
        <v>440223</v>
      </c>
      <c r="C20" s="24" t="s">
        <v>61</v>
      </c>
      <c r="D20" s="24" t="s">
        <v>25</v>
      </c>
      <c r="E20" s="22" t="s">
        <v>59</v>
      </c>
      <c r="F20" s="22" t="s">
        <v>39</v>
      </c>
      <c r="G20" s="25">
        <v>4200000</v>
      </c>
      <c r="H20" s="26">
        <v>4200000</v>
      </c>
      <c r="I20" s="26" t="s">
        <v>62</v>
      </c>
      <c r="J20" s="29" t="s">
        <v>41</v>
      </c>
      <c r="K20" s="30" t="s">
        <v>42</v>
      </c>
      <c r="L20" s="28"/>
    </row>
    <row r="21" spans="1:12">
      <c r="A21" s="22">
        <v>13</v>
      </c>
      <c r="B21" s="23">
        <v>440227</v>
      </c>
      <c r="C21" s="24" t="s">
        <v>63</v>
      </c>
      <c r="D21" s="24" t="s">
        <v>64</v>
      </c>
      <c r="E21" s="22" t="s">
        <v>59</v>
      </c>
      <c r="F21" s="22" t="s">
        <v>39</v>
      </c>
      <c r="G21" s="25">
        <v>4200000</v>
      </c>
      <c r="H21" s="26">
        <v>4200000</v>
      </c>
      <c r="I21" s="26"/>
      <c r="J21" s="27" t="s">
        <v>41</v>
      </c>
      <c r="K21" s="27" t="s">
        <v>42</v>
      </c>
      <c r="L21" s="28"/>
    </row>
    <row r="22" spans="1:12">
      <c r="A22" s="22">
        <v>14</v>
      </c>
      <c r="B22" s="23">
        <v>440229</v>
      </c>
      <c r="C22" s="24" t="s">
        <v>65</v>
      </c>
      <c r="D22" s="24" t="s">
        <v>66</v>
      </c>
      <c r="E22" s="22" t="s">
        <v>59</v>
      </c>
      <c r="F22" s="22" t="s">
        <v>20</v>
      </c>
      <c r="G22" s="25">
        <v>5040000</v>
      </c>
      <c r="H22" s="26">
        <v>3528000</v>
      </c>
      <c r="I22" s="26" t="s">
        <v>67</v>
      </c>
      <c r="J22" s="27" t="s">
        <v>22</v>
      </c>
      <c r="K22" s="27" t="s">
        <v>23</v>
      </c>
      <c r="L22" s="28"/>
    </row>
    <row r="23" spans="1:12">
      <c r="A23" s="22">
        <v>15</v>
      </c>
      <c r="B23" s="23">
        <v>440236</v>
      </c>
      <c r="C23" s="24" t="s">
        <v>68</v>
      </c>
      <c r="D23" s="24" t="s">
        <v>69</v>
      </c>
      <c r="E23" s="22" t="s">
        <v>59</v>
      </c>
      <c r="F23" s="22" t="s">
        <v>39</v>
      </c>
      <c r="G23" s="25">
        <v>5040000</v>
      </c>
      <c r="H23" s="26">
        <v>5040000</v>
      </c>
      <c r="I23" s="26" t="s">
        <v>70</v>
      </c>
      <c r="J23" s="27" t="s">
        <v>22</v>
      </c>
      <c r="K23" s="27" t="s">
        <v>23</v>
      </c>
      <c r="L23" s="28"/>
    </row>
    <row r="24" spans="1:12">
      <c r="A24" s="22">
        <v>16</v>
      </c>
      <c r="B24" s="23">
        <v>440251</v>
      </c>
      <c r="C24" s="24" t="s">
        <v>71</v>
      </c>
      <c r="D24" s="24" t="s">
        <v>72</v>
      </c>
      <c r="E24" s="22" t="s">
        <v>59</v>
      </c>
      <c r="F24" s="22" t="s">
        <v>20</v>
      </c>
      <c r="G24" s="25">
        <v>5320000</v>
      </c>
      <c r="H24" s="26">
        <v>3723999.9999999995</v>
      </c>
      <c r="I24" s="26" t="s">
        <v>73</v>
      </c>
      <c r="J24" s="27" t="s">
        <v>22</v>
      </c>
      <c r="K24" s="27" t="s">
        <v>23</v>
      </c>
      <c r="L24" s="28"/>
    </row>
    <row r="25" spans="1:12">
      <c r="A25" s="22">
        <v>17</v>
      </c>
      <c r="B25" s="23">
        <v>440255</v>
      </c>
      <c r="C25" s="24" t="s">
        <v>74</v>
      </c>
      <c r="D25" s="24" t="s">
        <v>75</v>
      </c>
      <c r="E25" s="22" t="s">
        <v>59</v>
      </c>
      <c r="F25" s="22" t="s">
        <v>39</v>
      </c>
      <c r="G25" s="25">
        <v>4480000</v>
      </c>
      <c r="H25" s="26">
        <v>4480000</v>
      </c>
      <c r="I25" s="26" t="s">
        <v>76</v>
      </c>
      <c r="J25" s="27" t="s">
        <v>22</v>
      </c>
      <c r="K25" s="27" t="s">
        <v>23</v>
      </c>
      <c r="L25" s="28"/>
    </row>
    <row r="26" spans="1:12">
      <c r="A26" s="22">
        <v>18</v>
      </c>
      <c r="B26" s="23">
        <v>440260</v>
      </c>
      <c r="C26" s="24" t="s">
        <v>77</v>
      </c>
      <c r="D26" s="24" t="s">
        <v>78</v>
      </c>
      <c r="E26" s="22" t="s">
        <v>59</v>
      </c>
      <c r="F26" s="22" t="s">
        <v>20</v>
      </c>
      <c r="G26" s="25">
        <v>3920000</v>
      </c>
      <c r="H26" s="26">
        <v>2744000</v>
      </c>
      <c r="I26" s="26" t="s">
        <v>79</v>
      </c>
      <c r="J26" s="27" t="s">
        <v>22</v>
      </c>
      <c r="K26" s="27" t="s">
        <v>23</v>
      </c>
      <c r="L26" s="28"/>
    </row>
    <row r="27" spans="1:12">
      <c r="A27" s="22">
        <v>19</v>
      </c>
      <c r="B27" s="23">
        <v>440329</v>
      </c>
      <c r="C27" s="24" t="s">
        <v>80</v>
      </c>
      <c r="D27" s="24" t="s">
        <v>81</v>
      </c>
      <c r="E27" s="22" t="s">
        <v>82</v>
      </c>
      <c r="F27" s="22" t="s">
        <v>39</v>
      </c>
      <c r="G27" s="25">
        <v>5600000</v>
      </c>
      <c r="H27" s="26">
        <v>5600000</v>
      </c>
      <c r="I27" s="26" t="s">
        <v>83</v>
      </c>
      <c r="J27" s="29" t="s">
        <v>41</v>
      </c>
      <c r="K27" s="30" t="s">
        <v>42</v>
      </c>
      <c r="L27" s="28"/>
    </row>
    <row r="28" spans="1:12">
      <c r="A28" s="22">
        <v>20</v>
      </c>
      <c r="B28" s="23">
        <v>440336</v>
      </c>
      <c r="C28" s="24" t="s">
        <v>84</v>
      </c>
      <c r="D28" s="24" t="s">
        <v>85</v>
      </c>
      <c r="E28" s="22" t="s">
        <v>82</v>
      </c>
      <c r="F28" s="22" t="s">
        <v>20</v>
      </c>
      <c r="G28" s="25">
        <v>5040000</v>
      </c>
      <c r="H28" s="26">
        <v>3528000</v>
      </c>
      <c r="I28" s="26" t="s">
        <v>86</v>
      </c>
      <c r="J28" s="27" t="s">
        <v>22</v>
      </c>
      <c r="K28" s="27" t="s">
        <v>23</v>
      </c>
      <c r="L28" s="28"/>
    </row>
    <row r="29" spans="1:12">
      <c r="A29" s="22">
        <v>21</v>
      </c>
      <c r="B29" s="23">
        <v>440340</v>
      </c>
      <c r="C29" s="24" t="s">
        <v>87</v>
      </c>
      <c r="D29" s="24" t="s">
        <v>88</v>
      </c>
      <c r="E29" s="22" t="s">
        <v>82</v>
      </c>
      <c r="F29" s="22" t="s">
        <v>20</v>
      </c>
      <c r="G29" s="25">
        <v>5320000</v>
      </c>
      <c r="H29" s="26">
        <v>3723999.9999999995</v>
      </c>
      <c r="I29" s="26" t="s">
        <v>89</v>
      </c>
      <c r="J29" s="27" t="s">
        <v>53</v>
      </c>
      <c r="K29" s="27" t="s">
        <v>54</v>
      </c>
      <c r="L29" s="28"/>
    </row>
    <row r="30" spans="1:12">
      <c r="A30" s="22">
        <v>22</v>
      </c>
      <c r="B30" s="23">
        <v>440350</v>
      </c>
      <c r="C30" s="24" t="s">
        <v>50</v>
      </c>
      <c r="D30" s="24" t="s">
        <v>90</v>
      </c>
      <c r="E30" s="22" t="s">
        <v>82</v>
      </c>
      <c r="F30" s="22" t="s">
        <v>20</v>
      </c>
      <c r="G30" s="25">
        <v>4480000</v>
      </c>
      <c r="H30" s="26"/>
      <c r="I30" s="26"/>
      <c r="J30" s="27" t="s">
        <v>53</v>
      </c>
      <c r="K30" s="27" t="s">
        <v>54</v>
      </c>
      <c r="L30" s="28"/>
    </row>
    <row r="31" spans="1:12">
      <c r="A31" s="22">
        <v>23</v>
      </c>
      <c r="B31" s="23">
        <v>440351</v>
      </c>
      <c r="C31" s="24" t="s">
        <v>91</v>
      </c>
      <c r="D31" s="24" t="s">
        <v>92</v>
      </c>
      <c r="E31" s="22" t="s">
        <v>82</v>
      </c>
      <c r="F31" s="22" t="s">
        <v>39</v>
      </c>
      <c r="G31" s="25">
        <v>4760000</v>
      </c>
      <c r="H31" s="26">
        <v>4760000</v>
      </c>
      <c r="I31" s="26" t="s">
        <v>93</v>
      </c>
      <c r="J31" s="27" t="s">
        <v>53</v>
      </c>
      <c r="K31" s="27" t="s">
        <v>54</v>
      </c>
      <c r="L31" s="28"/>
    </row>
    <row r="32" spans="1:12">
      <c r="A32" s="22">
        <v>24</v>
      </c>
      <c r="B32" s="23">
        <v>440355</v>
      </c>
      <c r="C32" s="24" t="s">
        <v>94</v>
      </c>
      <c r="D32" s="24" t="s">
        <v>25</v>
      </c>
      <c r="E32" s="22" t="s">
        <v>82</v>
      </c>
      <c r="F32" s="22" t="s">
        <v>20</v>
      </c>
      <c r="G32" s="25">
        <v>5600000</v>
      </c>
      <c r="H32" s="26">
        <v>3919999.9999999995</v>
      </c>
      <c r="I32" s="26" t="s">
        <v>95</v>
      </c>
      <c r="J32" s="27" t="s">
        <v>22</v>
      </c>
      <c r="K32" s="27" t="s">
        <v>23</v>
      </c>
      <c r="L32" s="28"/>
    </row>
    <row r="33" spans="1:12">
      <c r="A33" s="22">
        <v>25</v>
      </c>
      <c r="B33" s="23">
        <v>440360</v>
      </c>
      <c r="C33" s="24" t="s">
        <v>96</v>
      </c>
      <c r="D33" s="24" t="s">
        <v>97</v>
      </c>
      <c r="E33" s="22" t="s">
        <v>82</v>
      </c>
      <c r="F33" s="22" t="s">
        <v>20</v>
      </c>
      <c r="G33" s="25">
        <v>4200000</v>
      </c>
      <c r="H33" s="26">
        <v>2940000</v>
      </c>
      <c r="I33" s="26" t="s">
        <v>98</v>
      </c>
      <c r="J33" s="27" t="s">
        <v>53</v>
      </c>
      <c r="K33" s="27" t="s">
        <v>54</v>
      </c>
      <c r="L33" s="28"/>
    </row>
    <row r="34" spans="1:12">
      <c r="A34" s="22">
        <v>26</v>
      </c>
      <c r="B34" s="23">
        <v>440361</v>
      </c>
      <c r="C34" s="24" t="s">
        <v>99</v>
      </c>
      <c r="D34" s="24" t="s">
        <v>100</v>
      </c>
      <c r="E34" s="22" t="s">
        <v>82</v>
      </c>
      <c r="F34" s="22" t="s">
        <v>20</v>
      </c>
      <c r="G34" s="25">
        <v>5320000</v>
      </c>
      <c r="H34" s="26">
        <v>3723999.9999999995</v>
      </c>
      <c r="I34" s="26" t="s">
        <v>101</v>
      </c>
      <c r="J34" s="27" t="s">
        <v>22</v>
      </c>
      <c r="K34" s="27" t="s">
        <v>23</v>
      </c>
      <c r="L34" s="28"/>
    </row>
    <row r="35" spans="1:12">
      <c r="A35" s="22">
        <v>27</v>
      </c>
      <c r="B35" s="23">
        <v>440366</v>
      </c>
      <c r="C35" s="24" t="s">
        <v>102</v>
      </c>
      <c r="D35" s="24" t="s">
        <v>103</v>
      </c>
      <c r="E35" s="22" t="s">
        <v>82</v>
      </c>
      <c r="F35" s="22" t="s">
        <v>20</v>
      </c>
      <c r="G35" s="25">
        <v>5880000</v>
      </c>
      <c r="H35" s="26">
        <v>4115999.9999999995</v>
      </c>
      <c r="I35" s="26" t="s">
        <v>104</v>
      </c>
      <c r="J35" s="27" t="s">
        <v>22</v>
      </c>
      <c r="K35" s="27" t="s">
        <v>23</v>
      </c>
      <c r="L35" s="28"/>
    </row>
    <row r="36" spans="1:12">
      <c r="A36" s="22">
        <v>28</v>
      </c>
      <c r="B36" s="23">
        <v>440418</v>
      </c>
      <c r="C36" s="24" t="s">
        <v>105</v>
      </c>
      <c r="D36" s="24" t="s">
        <v>106</v>
      </c>
      <c r="E36" s="22" t="s">
        <v>107</v>
      </c>
      <c r="F36" s="22" t="s">
        <v>39</v>
      </c>
      <c r="G36" s="25">
        <v>4480000</v>
      </c>
      <c r="H36" s="26">
        <v>4480000</v>
      </c>
      <c r="I36" s="26" t="s">
        <v>108</v>
      </c>
      <c r="J36" s="27" t="s">
        <v>22</v>
      </c>
      <c r="K36" s="27" t="s">
        <v>23</v>
      </c>
      <c r="L36" s="28"/>
    </row>
    <row r="37" spans="1:12">
      <c r="A37" s="22">
        <v>29</v>
      </c>
      <c r="B37" s="23">
        <v>440427</v>
      </c>
      <c r="C37" s="24" t="s">
        <v>109</v>
      </c>
      <c r="D37" s="24" t="s">
        <v>110</v>
      </c>
      <c r="E37" s="22" t="s">
        <v>107</v>
      </c>
      <c r="F37" s="22" t="s">
        <v>20</v>
      </c>
      <c r="G37" s="25">
        <v>4480000</v>
      </c>
      <c r="H37" s="26">
        <v>3136000</v>
      </c>
      <c r="I37" s="26" t="s">
        <v>111</v>
      </c>
      <c r="J37" s="27" t="s">
        <v>22</v>
      </c>
      <c r="K37" s="27" t="s">
        <v>23</v>
      </c>
      <c r="L37" s="28"/>
    </row>
    <row r="38" spans="1:12">
      <c r="A38" s="22">
        <v>30</v>
      </c>
      <c r="B38" s="23">
        <v>440428</v>
      </c>
      <c r="C38" s="24" t="s">
        <v>112</v>
      </c>
      <c r="D38" s="24" t="s">
        <v>25</v>
      </c>
      <c r="E38" s="22" t="s">
        <v>107</v>
      </c>
      <c r="F38" s="22" t="s">
        <v>39</v>
      </c>
      <c r="G38" s="25">
        <v>4480000</v>
      </c>
      <c r="H38" s="26">
        <v>4480000</v>
      </c>
      <c r="I38" s="26" t="s">
        <v>113</v>
      </c>
      <c r="J38" s="27" t="s">
        <v>22</v>
      </c>
      <c r="K38" s="27" t="s">
        <v>23</v>
      </c>
      <c r="L38" s="28"/>
    </row>
    <row r="39" spans="1:12">
      <c r="A39" s="22">
        <v>31</v>
      </c>
      <c r="B39" s="23">
        <v>440435</v>
      </c>
      <c r="C39" s="24" t="s">
        <v>114</v>
      </c>
      <c r="D39" s="24" t="s">
        <v>115</v>
      </c>
      <c r="E39" s="22" t="s">
        <v>107</v>
      </c>
      <c r="F39" s="22" t="s">
        <v>20</v>
      </c>
      <c r="G39" s="25">
        <v>4760000</v>
      </c>
      <c r="H39" s="26">
        <v>3332000</v>
      </c>
      <c r="I39" s="26" t="s">
        <v>116</v>
      </c>
      <c r="J39" s="27" t="s">
        <v>22</v>
      </c>
      <c r="K39" s="27" t="s">
        <v>23</v>
      </c>
      <c r="L39" s="28"/>
    </row>
    <row r="40" spans="1:12">
      <c r="A40" s="22">
        <v>32</v>
      </c>
      <c r="B40" s="23">
        <v>440457</v>
      </c>
      <c r="C40" s="24" t="s">
        <v>117</v>
      </c>
      <c r="D40" s="24" t="s">
        <v>118</v>
      </c>
      <c r="E40" s="22" t="s">
        <v>107</v>
      </c>
      <c r="F40" s="22" t="s">
        <v>20</v>
      </c>
      <c r="G40" s="25">
        <v>4200000</v>
      </c>
      <c r="H40" s="26">
        <v>2940000</v>
      </c>
      <c r="I40" s="26" t="s">
        <v>119</v>
      </c>
      <c r="J40" s="27" t="s">
        <v>22</v>
      </c>
      <c r="K40" s="27" t="s">
        <v>23</v>
      </c>
      <c r="L40" s="28"/>
    </row>
    <row r="41" spans="1:12">
      <c r="A41" s="22">
        <v>33</v>
      </c>
      <c r="B41" s="23">
        <v>440462</v>
      </c>
      <c r="C41" s="24" t="s">
        <v>120</v>
      </c>
      <c r="D41" s="24" t="s">
        <v>85</v>
      </c>
      <c r="E41" s="22" t="s">
        <v>107</v>
      </c>
      <c r="F41" s="22" t="s">
        <v>20</v>
      </c>
      <c r="G41" s="25">
        <v>4200000</v>
      </c>
      <c r="H41" s="26">
        <v>4200000</v>
      </c>
      <c r="I41" s="26" t="s">
        <v>121</v>
      </c>
      <c r="J41" s="27" t="s">
        <v>53</v>
      </c>
      <c r="K41" s="27" t="s">
        <v>54</v>
      </c>
      <c r="L41" s="28" t="s">
        <v>122</v>
      </c>
    </row>
    <row r="42" spans="1:12">
      <c r="A42" s="22">
        <v>34</v>
      </c>
      <c r="B42" s="23">
        <v>440532</v>
      </c>
      <c r="C42" s="24" t="s">
        <v>123</v>
      </c>
      <c r="D42" s="24" t="s">
        <v>124</v>
      </c>
      <c r="E42" s="22" t="s">
        <v>125</v>
      </c>
      <c r="F42" s="22" t="s">
        <v>39</v>
      </c>
      <c r="G42" s="25">
        <v>6160000</v>
      </c>
      <c r="H42" s="26">
        <v>6160000</v>
      </c>
      <c r="I42" s="26" t="s">
        <v>126</v>
      </c>
      <c r="J42" s="29" t="s">
        <v>41</v>
      </c>
      <c r="K42" s="30" t="s">
        <v>42</v>
      </c>
      <c r="L42" s="28"/>
    </row>
    <row r="43" spans="1:12">
      <c r="A43" s="22">
        <v>35</v>
      </c>
      <c r="B43" s="23">
        <v>440535</v>
      </c>
      <c r="C43" s="24" t="s">
        <v>127</v>
      </c>
      <c r="D43" s="24" t="s">
        <v>25</v>
      </c>
      <c r="E43" s="22" t="s">
        <v>125</v>
      </c>
      <c r="F43" s="22" t="s">
        <v>39</v>
      </c>
      <c r="G43" s="25">
        <v>5040000</v>
      </c>
      <c r="H43" s="26">
        <v>5040000</v>
      </c>
      <c r="I43" s="26" t="s">
        <v>128</v>
      </c>
      <c r="J43" s="27" t="s">
        <v>22</v>
      </c>
      <c r="K43" s="27" t="s">
        <v>23</v>
      </c>
      <c r="L43" s="28"/>
    </row>
    <row r="44" spans="1:12">
      <c r="A44" s="22">
        <v>36</v>
      </c>
      <c r="B44" s="23">
        <v>440550</v>
      </c>
      <c r="C44" s="24" t="s">
        <v>129</v>
      </c>
      <c r="D44" s="24" t="s">
        <v>130</v>
      </c>
      <c r="E44" s="22" t="s">
        <v>125</v>
      </c>
      <c r="F44" s="22" t="s">
        <v>20</v>
      </c>
      <c r="G44" s="25">
        <v>5040000</v>
      </c>
      <c r="H44" s="26"/>
      <c r="I44" s="31" t="s">
        <v>131</v>
      </c>
      <c r="J44" s="27" t="s">
        <v>22</v>
      </c>
      <c r="K44" s="27" t="s">
        <v>23</v>
      </c>
      <c r="L44" s="28"/>
    </row>
    <row r="45" spans="1:12">
      <c r="A45" s="22">
        <v>37</v>
      </c>
      <c r="B45" s="23">
        <v>440558</v>
      </c>
      <c r="C45" s="24" t="s">
        <v>132</v>
      </c>
      <c r="D45" s="24" t="s">
        <v>133</v>
      </c>
      <c r="E45" s="22" t="s">
        <v>125</v>
      </c>
      <c r="F45" s="22" t="s">
        <v>20</v>
      </c>
      <c r="G45" s="25">
        <v>4200000</v>
      </c>
      <c r="H45" s="26">
        <v>2940000</v>
      </c>
      <c r="I45" s="26" t="s">
        <v>134</v>
      </c>
      <c r="J45" s="27" t="s">
        <v>53</v>
      </c>
      <c r="K45" s="27" t="s">
        <v>54</v>
      </c>
      <c r="L45" s="28"/>
    </row>
    <row r="46" spans="1:12">
      <c r="A46" s="22">
        <v>38</v>
      </c>
      <c r="B46" s="23">
        <v>440559</v>
      </c>
      <c r="C46" s="24" t="s">
        <v>135</v>
      </c>
      <c r="D46" s="24" t="s">
        <v>136</v>
      </c>
      <c r="E46" s="22" t="s">
        <v>125</v>
      </c>
      <c r="F46" s="22" t="s">
        <v>20</v>
      </c>
      <c r="G46" s="25">
        <v>5600000</v>
      </c>
      <c r="H46" s="26">
        <v>3919999.9999999995</v>
      </c>
      <c r="I46" s="26" t="s">
        <v>137</v>
      </c>
      <c r="J46" s="27" t="s">
        <v>22</v>
      </c>
      <c r="K46" s="27" t="s">
        <v>23</v>
      </c>
      <c r="L46" s="28"/>
    </row>
    <row r="47" spans="1:12">
      <c r="A47" s="22">
        <v>39</v>
      </c>
      <c r="B47" s="23">
        <v>440563</v>
      </c>
      <c r="C47" s="24" t="s">
        <v>138</v>
      </c>
      <c r="D47" s="24" t="s">
        <v>139</v>
      </c>
      <c r="E47" s="22" t="s">
        <v>125</v>
      </c>
      <c r="F47" s="22" t="s">
        <v>20</v>
      </c>
      <c r="G47" s="25">
        <v>4200000</v>
      </c>
      <c r="H47" s="26">
        <v>2940000</v>
      </c>
      <c r="I47" s="26" t="s">
        <v>140</v>
      </c>
      <c r="J47" s="27" t="s">
        <v>22</v>
      </c>
      <c r="K47" s="27" t="s">
        <v>23</v>
      </c>
      <c r="L47" s="28"/>
    </row>
    <row r="48" spans="1:12">
      <c r="A48" s="22">
        <v>40</v>
      </c>
      <c r="B48" s="23">
        <v>440564</v>
      </c>
      <c r="C48" s="24" t="s">
        <v>141</v>
      </c>
      <c r="D48" s="24" t="s">
        <v>142</v>
      </c>
      <c r="E48" s="22" t="s">
        <v>125</v>
      </c>
      <c r="F48" s="22" t="s">
        <v>20</v>
      </c>
      <c r="G48" s="25">
        <v>4200000</v>
      </c>
      <c r="H48" s="26">
        <v>2940000</v>
      </c>
      <c r="I48" s="26" t="s">
        <v>143</v>
      </c>
      <c r="J48" s="27" t="s">
        <v>22</v>
      </c>
      <c r="K48" s="27" t="s">
        <v>23</v>
      </c>
      <c r="L48" s="28"/>
    </row>
    <row r="49" spans="1:12">
      <c r="A49" s="22">
        <v>41</v>
      </c>
      <c r="B49" s="23">
        <v>440623</v>
      </c>
      <c r="C49" s="24" t="s">
        <v>144</v>
      </c>
      <c r="D49" s="24" t="s">
        <v>145</v>
      </c>
      <c r="E49" s="22" t="s">
        <v>146</v>
      </c>
      <c r="F49" s="22" t="s">
        <v>39</v>
      </c>
      <c r="G49" s="25">
        <v>4200000</v>
      </c>
      <c r="H49" s="26">
        <v>4200000</v>
      </c>
      <c r="I49" s="26" t="s">
        <v>147</v>
      </c>
      <c r="J49" s="29" t="s">
        <v>41</v>
      </c>
      <c r="K49" s="30" t="s">
        <v>42</v>
      </c>
      <c r="L49" s="28"/>
    </row>
    <row r="50" spans="1:12">
      <c r="A50" s="22">
        <v>42</v>
      </c>
      <c r="B50" s="23">
        <v>440629</v>
      </c>
      <c r="C50" s="24" t="s">
        <v>148</v>
      </c>
      <c r="D50" s="24" t="s">
        <v>149</v>
      </c>
      <c r="E50" s="22" t="s">
        <v>146</v>
      </c>
      <c r="F50" s="22" t="s">
        <v>39</v>
      </c>
      <c r="G50" s="25">
        <v>5320000</v>
      </c>
      <c r="H50" s="26">
        <v>5320000</v>
      </c>
      <c r="I50" s="26" t="s">
        <v>150</v>
      </c>
      <c r="J50" s="27" t="s">
        <v>53</v>
      </c>
      <c r="K50" s="27" t="s">
        <v>54</v>
      </c>
      <c r="L50" s="28"/>
    </row>
    <row r="51" spans="1:12">
      <c r="A51" s="22">
        <v>43</v>
      </c>
      <c r="B51" s="23">
        <v>440632</v>
      </c>
      <c r="C51" s="24" t="s">
        <v>84</v>
      </c>
      <c r="D51" s="24" t="s">
        <v>151</v>
      </c>
      <c r="E51" s="22" t="s">
        <v>146</v>
      </c>
      <c r="F51" s="22" t="s">
        <v>20</v>
      </c>
      <c r="G51" s="25">
        <v>5040000</v>
      </c>
      <c r="H51" s="26">
        <v>3528000</v>
      </c>
      <c r="I51" s="26" t="s">
        <v>152</v>
      </c>
      <c r="J51" s="27" t="s">
        <v>53</v>
      </c>
      <c r="K51" s="27" t="s">
        <v>54</v>
      </c>
      <c r="L51" s="28"/>
    </row>
    <row r="52" spans="1:12">
      <c r="A52" s="22">
        <v>44</v>
      </c>
      <c r="B52" s="23">
        <v>440653</v>
      </c>
      <c r="C52" s="24" t="s">
        <v>153</v>
      </c>
      <c r="D52" s="24" t="s">
        <v>133</v>
      </c>
      <c r="E52" s="22" t="s">
        <v>146</v>
      </c>
      <c r="F52" s="22" t="s">
        <v>20</v>
      </c>
      <c r="G52" s="25">
        <v>5600000</v>
      </c>
      <c r="H52" s="26">
        <v>3919999.9999999995</v>
      </c>
      <c r="I52" s="26" t="s">
        <v>154</v>
      </c>
      <c r="J52" s="27" t="s">
        <v>22</v>
      </c>
      <c r="K52" s="27" t="s">
        <v>23</v>
      </c>
      <c r="L52" s="28"/>
    </row>
    <row r="53" spans="1:12">
      <c r="A53" s="22">
        <v>45</v>
      </c>
      <c r="B53" s="23">
        <v>440662</v>
      </c>
      <c r="C53" s="24" t="s">
        <v>155</v>
      </c>
      <c r="D53" s="24" t="s">
        <v>156</v>
      </c>
      <c r="E53" s="22" t="s">
        <v>146</v>
      </c>
      <c r="F53" s="22" t="s">
        <v>20</v>
      </c>
      <c r="G53" s="25">
        <v>4200000</v>
      </c>
      <c r="H53" s="26">
        <v>2940000</v>
      </c>
      <c r="I53" s="26"/>
      <c r="J53" s="27" t="s">
        <v>41</v>
      </c>
      <c r="K53" s="27" t="s">
        <v>42</v>
      </c>
      <c r="L53" s="28"/>
    </row>
    <row r="54" spans="1:12">
      <c r="A54" s="22">
        <v>46</v>
      </c>
      <c r="B54" s="23">
        <v>440707</v>
      </c>
      <c r="C54" s="24" t="s">
        <v>157</v>
      </c>
      <c r="D54" s="24" t="s">
        <v>158</v>
      </c>
      <c r="E54" s="22" t="s">
        <v>159</v>
      </c>
      <c r="F54" s="22" t="s">
        <v>39</v>
      </c>
      <c r="G54" s="25">
        <v>4480000</v>
      </c>
      <c r="H54" s="26">
        <v>4480000</v>
      </c>
      <c r="I54" s="26" t="s">
        <v>160</v>
      </c>
      <c r="J54" s="29" t="s">
        <v>41</v>
      </c>
      <c r="K54" s="30" t="s">
        <v>42</v>
      </c>
      <c r="L54" s="28"/>
    </row>
    <row r="55" spans="1:12">
      <c r="A55" s="22">
        <v>47</v>
      </c>
      <c r="B55" s="23">
        <v>440753</v>
      </c>
      <c r="C55" s="24" t="s">
        <v>161</v>
      </c>
      <c r="D55" s="24" t="s">
        <v>149</v>
      </c>
      <c r="E55" s="22" t="s">
        <v>159</v>
      </c>
      <c r="F55" s="22" t="s">
        <v>20</v>
      </c>
      <c r="G55" s="25">
        <v>5320000</v>
      </c>
      <c r="H55" s="26">
        <v>3723999.9999999995</v>
      </c>
      <c r="I55" s="26" t="s">
        <v>162</v>
      </c>
      <c r="J55" s="27" t="s">
        <v>22</v>
      </c>
      <c r="K55" s="27" t="s">
        <v>23</v>
      </c>
      <c r="L55" s="28"/>
    </row>
    <row r="56" spans="1:12">
      <c r="A56" s="22">
        <v>48</v>
      </c>
      <c r="B56" s="23">
        <v>440763</v>
      </c>
      <c r="C56" s="24" t="s">
        <v>163</v>
      </c>
      <c r="D56" s="24" t="s">
        <v>164</v>
      </c>
      <c r="E56" s="22" t="s">
        <v>159</v>
      </c>
      <c r="F56" s="22" t="s">
        <v>20</v>
      </c>
      <c r="G56" s="25">
        <v>4760000</v>
      </c>
      <c r="H56" s="26">
        <v>3332000</v>
      </c>
      <c r="I56" s="26" t="s">
        <v>165</v>
      </c>
      <c r="J56" s="27" t="s">
        <v>41</v>
      </c>
      <c r="K56" s="27" t="s">
        <v>42</v>
      </c>
      <c r="L56" s="28"/>
    </row>
    <row r="57" spans="1:12">
      <c r="A57" s="22">
        <v>49</v>
      </c>
      <c r="B57" s="23">
        <v>440820</v>
      </c>
      <c r="C57" s="24" t="s">
        <v>43</v>
      </c>
      <c r="D57" s="24" t="s">
        <v>166</v>
      </c>
      <c r="E57" s="22" t="s">
        <v>167</v>
      </c>
      <c r="F57" s="22" t="s">
        <v>39</v>
      </c>
      <c r="G57" s="25">
        <v>4760000</v>
      </c>
      <c r="H57" s="26">
        <v>4760000</v>
      </c>
      <c r="I57" s="26" t="s">
        <v>168</v>
      </c>
      <c r="J57" s="29" t="s">
        <v>41</v>
      </c>
      <c r="K57" s="30" t="s">
        <v>42</v>
      </c>
      <c r="L57" s="28"/>
    </row>
    <row r="58" spans="1:12">
      <c r="A58" s="22">
        <v>50</v>
      </c>
      <c r="B58" s="23">
        <v>440821</v>
      </c>
      <c r="C58" s="24" t="s">
        <v>169</v>
      </c>
      <c r="D58" s="24" t="s">
        <v>170</v>
      </c>
      <c r="E58" s="22" t="s">
        <v>167</v>
      </c>
      <c r="F58" s="22" t="s">
        <v>20</v>
      </c>
      <c r="G58" s="25">
        <v>4480000</v>
      </c>
      <c r="H58" s="26">
        <v>3136000</v>
      </c>
      <c r="I58" s="26" t="s">
        <v>171</v>
      </c>
      <c r="J58" s="27" t="s">
        <v>53</v>
      </c>
      <c r="K58" s="27" t="s">
        <v>54</v>
      </c>
      <c r="L58" s="28"/>
    </row>
    <row r="59" spans="1:12">
      <c r="A59" s="22">
        <v>51</v>
      </c>
      <c r="B59" s="23">
        <v>440828</v>
      </c>
      <c r="C59" s="24" t="s">
        <v>172</v>
      </c>
      <c r="D59" s="24" t="s">
        <v>173</v>
      </c>
      <c r="E59" s="22" t="s">
        <v>167</v>
      </c>
      <c r="F59" s="22" t="s">
        <v>20</v>
      </c>
      <c r="G59" s="25">
        <v>5040000</v>
      </c>
      <c r="H59" s="26">
        <v>3528000</v>
      </c>
      <c r="I59" s="26" t="s">
        <v>174</v>
      </c>
      <c r="J59" s="27" t="s">
        <v>22</v>
      </c>
      <c r="K59" s="27" t="s">
        <v>23</v>
      </c>
      <c r="L59" s="28"/>
    </row>
    <row r="60" spans="1:12">
      <c r="A60" s="22">
        <v>52</v>
      </c>
      <c r="B60" s="23">
        <v>440829</v>
      </c>
      <c r="C60" s="24" t="s">
        <v>175</v>
      </c>
      <c r="D60" s="24" t="s">
        <v>85</v>
      </c>
      <c r="E60" s="22" t="s">
        <v>167</v>
      </c>
      <c r="F60" s="22" t="s">
        <v>39</v>
      </c>
      <c r="G60" s="25">
        <v>4480000</v>
      </c>
      <c r="H60" s="26">
        <v>4480000</v>
      </c>
      <c r="I60" s="26"/>
      <c r="J60" s="27" t="s">
        <v>53</v>
      </c>
      <c r="K60" s="27" t="s">
        <v>54</v>
      </c>
      <c r="L60" s="28"/>
    </row>
    <row r="61" spans="1:12">
      <c r="A61" s="22">
        <v>53</v>
      </c>
      <c r="B61" s="23">
        <v>440845</v>
      </c>
      <c r="C61" s="24" t="s">
        <v>176</v>
      </c>
      <c r="D61" s="24" t="s">
        <v>177</v>
      </c>
      <c r="E61" s="22" t="s">
        <v>167</v>
      </c>
      <c r="F61" s="22" t="s">
        <v>20</v>
      </c>
      <c r="G61" s="25">
        <v>4760000</v>
      </c>
      <c r="H61" s="26">
        <v>3332000</v>
      </c>
      <c r="I61" s="26" t="s">
        <v>178</v>
      </c>
      <c r="J61" s="27" t="s">
        <v>22</v>
      </c>
      <c r="K61" s="27" t="s">
        <v>23</v>
      </c>
      <c r="L61" s="28"/>
    </row>
    <row r="62" spans="1:12">
      <c r="A62" s="22">
        <v>54</v>
      </c>
      <c r="B62" s="23">
        <v>440857</v>
      </c>
      <c r="C62" s="24" t="s">
        <v>65</v>
      </c>
      <c r="D62" s="24" t="s">
        <v>179</v>
      </c>
      <c r="E62" s="22" t="s">
        <v>167</v>
      </c>
      <c r="F62" s="22" t="s">
        <v>20</v>
      </c>
      <c r="G62" s="25">
        <v>5600000</v>
      </c>
      <c r="H62" s="26">
        <v>3919999.9999999995</v>
      </c>
      <c r="I62" s="26" t="s">
        <v>180</v>
      </c>
      <c r="J62" s="27" t="s">
        <v>22</v>
      </c>
      <c r="K62" s="27" t="s">
        <v>23</v>
      </c>
      <c r="L62" s="28"/>
    </row>
    <row r="63" spans="1:12">
      <c r="A63" s="22">
        <v>55</v>
      </c>
      <c r="B63" s="23">
        <v>440859</v>
      </c>
      <c r="C63" s="24" t="s">
        <v>181</v>
      </c>
      <c r="D63" s="24" t="s">
        <v>182</v>
      </c>
      <c r="E63" s="22" t="s">
        <v>167</v>
      </c>
      <c r="F63" s="22" t="s">
        <v>20</v>
      </c>
      <c r="G63" s="25">
        <v>5320000</v>
      </c>
      <c r="H63" s="26">
        <v>3723999.9999999995</v>
      </c>
      <c r="I63" s="26" t="s">
        <v>183</v>
      </c>
      <c r="J63" s="27" t="s">
        <v>22</v>
      </c>
      <c r="K63" s="27" t="s">
        <v>23</v>
      </c>
      <c r="L63" s="28"/>
    </row>
    <row r="64" spans="1:12">
      <c r="A64" s="22">
        <v>56</v>
      </c>
      <c r="B64" s="23">
        <v>440860</v>
      </c>
      <c r="C64" s="24" t="s">
        <v>184</v>
      </c>
      <c r="D64" s="24" t="s">
        <v>151</v>
      </c>
      <c r="E64" s="22" t="s">
        <v>167</v>
      </c>
      <c r="F64" s="22" t="s">
        <v>20</v>
      </c>
      <c r="G64" s="25">
        <v>5040000</v>
      </c>
      <c r="H64" s="26">
        <v>3528000</v>
      </c>
      <c r="I64" s="26" t="s">
        <v>185</v>
      </c>
      <c r="J64" s="27" t="s">
        <v>22</v>
      </c>
      <c r="K64" s="27" t="s">
        <v>23</v>
      </c>
      <c r="L64" s="28"/>
    </row>
    <row r="65" spans="1:12">
      <c r="A65" s="22">
        <v>57</v>
      </c>
      <c r="B65" s="23">
        <v>440863</v>
      </c>
      <c r="C65" s="24" t="s">
        <v>186</v>
      </c>
      <c r="D65" s="24" t="s">
        <v>187</v>
      </c>
      <c r="E65" s="22" t="s">
        <v>167</v>
      </c>
      <c r="F65" s="22" t="s">
        <v>20</v>
      </c>
      <c r="G65" s="25">
        <v>5040000</v>
      </c>
      <c r="H65" s="26"/>
      <c r="I65" s="26" t="s">
        <v>188</v>
      </c>
      <c r="J65" s="27" t="s">
        <v>22</v>
      </c>
      <c r="K65" s="27" t="s">
        <v>23</v>
      </c>
      <c r="L65" s="28"/>
    </row>
    <row r="66" spans="1:12">
      <c r="A66" s="22">
        <v>58</v>
      </c>
      <c r="B66" s="23">
        <v>440864</v>
      </c>
      <c r="C66" s="24" t="s">
        <v>31</v>
      </c>
      <c r="D66" s="24" t="s">
        <v>51</v>
      </c>
      <c r="E66" s="22" t="s">
        <v>167</v>
      </c>
      <c r="F66" s="22" t="s">
        <v>39</v>
      </c>
      <c r="G66" s="25">
        <v>4480000</v>
      </c>
      <c r="H66" s="26">
        <v>4480000</v>
      </c>
      <c r="I66" s="26" t="s">
        <v>189</v>
      </c>
      <c r="J66" s="27" t="s">
        <v>53</v>
      </c>
      <c r="K66" s="27" t="s">
        <v>54</v>
      </c>
      <c r="L66" s="28"/>
    </row>
    <row r="67" spans="1:12">
      <c r="A67" s="22">
        <v>59</v>
      </c>
      <c r="B67" s="23">
        <v>440915</v>
      </c>
      <c r="C67" s="24" t="s">
        <v>190</v>
      </c>
      <c r="D67" s="24" t="s">
        <v>191</v>
      </c>
      <c r="E67" s="22" t="s">
        <v>192</v>
      </c>
      <c r="F67" s="22" t="s">
        <v>20</v>
      </c>
      <c r="G67" s="25">
        <v>6440000</v>
      </c>
      <c r="H67" s="26">
        <v>3528000</v>
      </c>
      <c r="I67" s="26"/>
      <c r="J67" s="27" t="s">
        <v>53</v>
      </c>
      <c r="K67" s="27" t="s">
        <v>54</v>
      </c>
      <c r="L67" s="28"/>
    </row>
    <row r="68" spans="1:12">
      <c r="A68" s="22">
        <v>60</v>
      </c>
      <c r="B68" s="23">
        <v>440918</v>
      </c>
      <c r="C68" s="24" t="s">
        <v>193</v>
      </c>
      <c r="D68" s="24" t="s">
        <v>194</v>
      </c>
      <c r="E68" s="22" t="s">
        <v>192</v>
      </c>
      <c r="F68" s="22" t="s">
        <v>39</v>
      </c>
      <c r="G68" s="25">
        <v>5040000</v>
      </c>
      <c r="H68" s="26">
        <v>5040000</v>
      </c>
      <c r="I68" s="26" t="s">
        <v>195</v>
      </c>
      <c r="J68" s="29" t="s">
        <v>41</v>
      </c>
      <c r="K68" s="30" t="s">
        <v>42</v>
      </c>
      <c r="L68" s="28"/>
    </row>
    <row r="69" spans="1:12">
      <c r="A69" s="22">
        <v>61</v>
      </c>
      <c r="B69" s="23">
        <v>440921</v>
      </c>
      <c r="C69" s="24" t="s">
        <v>196</v>
      </c>
      <c r="D69" s="24" t="s">
        <v>197</v>
      </c>
      <c r="E69" s="22" t="s">
        <v>192</v>
      </c>
      <c r="F69" s="22" t="s">
        <v>39</v>
      </c>
      <c r="G69" s="25">
        <v>4480000</v>
      </c>
      <c r="H69" s="26">
        <v>4480000</v>
      </c>
      <c r="I69" s="26" t="s">
        <v>198</v>
      </c>
      <c r="J69" s="27" t="s">
        <v>53</v>
      </c>
      <c r="K69" s="27" t="s">
        <v>54</v>
      </c>
      <c r="L69" s="28"/>
    </row>
    <row r="70" spans="1:12">
      <c r="A70" s="22">
        <v>62</v>
      </c>
      <c r="B70" s="23">
        <v>440962</v>
      </c>
      <c r="C70" s="24" t="s">
        <v>199</v>
      </c>
      <c r="D70" s="24" t="s">
        <v>200</v>
      </c>
      <c r="E70" s="22" t="s">
        <v>192</v>
      </c>
      <c r="F70" s="22" t="s">
        <v>20</v>
      </c>
      <c r="G70" s="25">
        <v>4200000</v>
      </c>
      <c r="H70" s="26">
        <v>2940000</v>
      </c>
      <c r="I70" s="26" t="s">
        <v>201</v>
      </c>
      <c r="J70" s="27" t="s">
        <v>53</v>
      </c>
      <c r="K70" s="27" t="s">
        <v>54</v>
      </c>
      <c r="L70" s="28"/>
    </row>
    <row r="71" spans="1:12">
      <c r="A71" s="22">
        <v>63</v>
      </c>
      <c r="B71" s="23">
        <v>441003</v>
      </c>
      <c r="C71" s="24" t="s">
        <v>202</v>
      </c>
      <c r="D71" s="24" t="s">
        <v>106</v>
      </c>
      <c r="E71" s="22" t="s">
        <v>203</v>
      </c>
      <c r="F71" s="22" t="s">
        <v>39</v>
      </c>
      <c r="G71" s="25">
        <v>5600000</v>
      </c>
      <c r="H71" s="26">
        <v>5600000</v>
      </c>
      <c r="I71" s="26" t="s">
        <v>204</v>
      </c>
      <c r="J71" s="27" t="s">
        <v>22</v>
      </c>
      <c r="K71" s="27" t="s">
        <v>23</v>
      </c>
      <c r="L71" s="28"/>
    </row>
    <row r="72" spans="1:12">
      <c r="A72" s="22">
        <v>64</v>
      </c>
      <c r="B72" s="23">
        <v>441025</v>
      </c>
      <c r="C72" s="24" t="s">
        <v>205</v>
      </c>
      <c r="D72" s="24" t="s">
        <v>58</v>
      </c>
      <c r="E72" s="22" t="s">
        <v>203</v>
      </c>
      <c r="F72" s="22" t="s">
        <v>206</v>
      </c>
      <c r="G72" s="25">
        <v>5040000</v>
      </c>
      <c r="H72" s="26">
        <v>2520000</v>
      </c>
      <c r="I72" s="26" t="s">
        <v>207</v>
      </c>
      <c r="J72" s="27" t="s">
        <v>22</v>
      </c>
      <c r="K72" s="27" t="s">
        <v>23</v>
      </c>
      <c r="L72" s="28"/>
    </row>
    <row r="73" spans="1:12">
      <c r="A73" s="22">
        <v>65</v>
      </c>
      <c r="B73" s="23">
        <v>441027</v>
      </c>
      <c r="C73" s="24" t="s">
        <v>144</v>
      </c>
      <c r="D73" s="24" t="s">
        <v>208</v>
      </c>
      <c r="E73" s="22" t="s">
        <v>203</v>
      </c>
      <c r="F73" s="22" t="s">
        <v>39</v>
      </c>
      <c r="G73" s="25">
        <v>5040000</v>
      </c>
      <c r="H73" s="26">
        <v>5040000</v>
      </c>
      <c r="I73" s="26" t="s">
        <v>209</v>
      </c>
      <c r="J73" s="29" t="s">
        <v>41</v>
      </c>
      <c r="K73" s="30" t="s">
        <v>42</v>
      </c>
      <c r="L73" s="28"/>
    </row>
    <row r="74" spans="1:12">
      <c r="A74" s="22">
        <v>66</v>
      </c>
      <c r="B74" s="23">
        <v>441028</v>
      </c>
      <c r="C74" s="24" t="s">
        <v>210</v>
      </c>
      <c r="D74" s="24" t="s">
        <v>211</v>
      </c>
      <c r="E74" s="22" t="s">
        <v>203</v>
      </c>
      <c r="F74" s="22" t="s">
        <v>20</v>
      </c>
      <c r="G74" s="25">
        <v>4760000</v>
      </c>
      <c r="H74" s="26">
        <v>3332000</v>
      </c>
      <c r="I74" s="26" t="s">
        <v>212</v>
      </c>
      <c r="J74" s="27" t="s">
        <v>22</v>
      </c>
      <c r="K74" s="27" t="s">
        <v>23</v>
      </c>
      <c r="L74" s="28"/>
    </row>
    <row r="75" spans="1:12">
      <c r="A75" s="22">
        <v>67</v>
      </c>
      <c r="B75" s="23">
        <v>441032</v>
      </c>
      <c r="C75" s="24" t="s">
        <v>213</v>
      </c>
      <c r="D75" s="24" t="s">
        <v>118</v>
      </c>
      <c r="E75" s="22" t="s">
        <v>203</v>
      </c>
      <c r="F75" s="22" t="s">
        <v>206</v>
      </c>
      <c r="G75" s="25">
        <v>5040000</v>
      </c>
      <c r="H75" s="26">
        <v>2520000</v>
      </c>
      <c r="I75" s="26" t="s">
        <v>214</v>
      </c>
      <c r="J75" s="27" t="s">
        <v>22</v>
      </c>
      <c r="K75" s="27" t="s">
        <v>23</v>
      </c>
      <c r="L75" s="28"/>
    </row>
    <row r="76" spans="1:12">
      <c r="A76" s="22">
        <v>68</v>
      </c>
      <c r="B76" s="23">
        <v>441050</v>
      </c>
      <c r="C76" s="24" t="s">
        <v>215</v>
      </c>
      <c r="D76" s="24" t="s">
        <v>197</v>
      </c>
      <c r="E76" s="22" t="s">
        <v>203</v>
      </c>
      <c r="F76" s="22" t="s">
        <v>20</v>
      </c>
      <c r="G76" s="25">
        <v>5600000</v>
      </c>
      <c r="H76" s="26">
        <v>3920000</v>
      </c>
      <c r="I76" s="26" t="s">
        <v>216</v>
      </c>
      <c r="J76" s="27" t="s">
        <v>22</v>
      </c>
      <c r="K76" s="27" t="s">
        <v>23</v>
      </c>
      <c r="L76" s="28" t="s">
        <v>217</v>
      </c>
    </row>
    <row r="77" spans="1:12">
      <c r="A77" s="22">
        <v>69</v>
      </c>
      <c r="B77" s="23">
        <v>441066</v>
      </c>
      <c r="C77" s="24" t="s">
        <v>218</v>
      </c>
      <c r="D77" s="24" t="s">
        <v>219</v>
      </c>
      <c r="E77" s="22" t="s">
        <v>203</v>
      </c>
      <c r="F77" s="22" t="s">
        <v>39</v>
      </c>
      <c r="G77" s="25">
        <v>5600000</v>
      </c>
      <c r="H77" s="26">
        <v>5600000</v>
      </c>
      <c r="I77" s="26" t="s">
        <v>220</v>
      </c>
      <c r="J77" s="29" t="s">
        <v>41</v>
      </c>
      <c r="K77" s="30" t="s">
        <v>42</v>
      </c>
      <c r="L77" s="28"/>
    </row>
    <row r="78" spans="1:12">
      <c r="A78" s="22">
        <v>70</v>
      </c>
      <c r="B78" s="23">
        <v>441118</v>
      </c>
      <c r="C78" s="24" t="s">
        <v>221</v>
      </c>
      <c r="D78" s="24" t="s">
        <v>222</v>
      </c>
      <c r="E78" s="22" t="s">
        <v>223</v>
      </c>
      <c r="F78" s="22" t="s">
        <v>39</v>
      </c>
      <c r="G78" s="25">
        <v>5320000</v>
      </c>
      <c r="H78" s="26">
        <v>5320000</v>
      </c>
      <c r="I78" s="26" t="s">
        <v>224</v>
      </c>
      <c r="J78" s="29" t="s">
        <v>41</v>
      </c>
      <c r="K78" s="30" t="s">
        <v>42</v>
      </c>
      <c r="L78" s="28"/>
    </row>
    <row r="79" spans="1:12">
      <c r="A79" s="22">
        <v>71</v>
      </c>
      <c r="B79" s="23">
        <v>441162</v>
      </c>
      <c r="C79" s="24" t="s">
        <v>225</v>
      </c>
      <c r="D79" s="24" t="s">
        <v>226</v>
      </c>
      <c r="E79" s="22" t="s">
        <v>223</v>
      </c>
      <c r="F79" s="22" t="s">
        <v>39</v>
      </c>
      <c r="G79" s="25">
        <v>5320000</v>
      </c>
      <c r="H79" s="26">
        <v>5320000</v>
      </c>
      <c r="I79" s="26" t="s">
        <v>227</v>
      </c>
      <c r="J79" s="27" t="s">
        <v>22</v>
      </c>
      <c r="K79" s="27" t="s">
        <v>23</v>
      </c>
      <c r="L79" s="28"/>
    </row>
    <row r="80" spans="1:12">
      <c r="A80" s="22">
        <v>72</v>
      </c>
      <c r="B80" s="23">
        <v>441203</v>
      </c>
      <c r="C80" s="24" t="s">
        <v>228</v>
      </c>
      <c r="D80" s="24" t="s">
        <v>229</v>
      </c>
      <c r="E80" s="22" t="s">
        <v>230</v>
      </c>
      <c r="F80" s="22" t="s">
        <v>39</v>
      </c>
      <c r="G80" s="25">
        <v>4480000</v>
      </c>
      <c r="H80" s="26"/>
      <c r="I80" s="31" t="s">
        <v>231</v>
      </c>
      <c r="J80" s="27" t="s">
        <v>22</v>
      </c>
      <c r="K80" s="27" t="s">
        <v>23</v>
      </c>
      <c r="L80" s="28"/>
    </row>
    <row r="81" spans="1:12">
      <c r="A81" s="22">
        <v>73</v>
      </c>
      <c r="B81" s="23">
        <v>441220</v>
      </c>
      <c r="C81" s="24" t="s">
        <v>232</v>
      </c>
      <c r="D81" s="24" t="s">
        <v>191</v>
      </c>
      <c r="E81" s="22" t="s">
        <v>230</v>
      </c>
      <c r="F81" s="22" t="s">
        <v>20</v>
      </c>
      <c r="G81" s="25">
        <v>5040000</v>
      </c>
      <c r="H81" s="26">
        <v>3528000</v>
      </c>
      <c r="I81" s="26" t="s">
        <v>233</v>
      </c>
      <c r="J81" s="27" t="s">
        <v>22</v>
      </c>
      <c r="K81" s="27" t="s">
        <v>23</v>
      </c>
      <c r="L81" s="28"/>
    </row>
    <row r="82" spans="1:12">
      <c r="A82" s="22">
        <v>74</v>
      </c>
      <c r="B82" s="23">
        <v>441223</v>
      </c>
      <c r="C82" s="24" t="s">
        <v>234</v>
      </c>
      <c r="D82" s="24" t="s">
        <v>235</v>
      </c>
      <c r="E82" s="22" t="s">
        <v>230</v>
      </c>
      <c r="F82" s="22" t="s">
        <v>39</v>
      </c>
      <c r="G82" s="25">
        <v>4760000</v>
      </c>
      <c r="H82" s="26"/>
      <c r="I82" s="26" t="s">
        <v>236</v>
      </c>
      <c r="J82" s="27" t="s">
        <v>53</v>
      </c>
      <c r="K82" s="27" t="s">
        <v>54</v>
      </c>
      <c r="L82" s="28"/>
    </row>
    <row r="83" spans="1:12">
      <c r="A83" s="22">
        <v>75</v>
      </c>
      <c r="B83" s="23">
        <v>441224</v>
      </c>
      <c r="C83" s="24" t="s">
        <v>237</v>
      </c>
      <c r="D83" s="24" t="s">
        <v>133</v>
      </c>
      <c r="E83" s="22" t="s">
        <v>230</v>
      </c>
      <c r="F83" s="22" t="s">
        <v>20</v>
      </c>
      <c r="G83" s="25">
        <v>5040000</v>
      </c>
      <c r="H83" s="26">
        <v>3528000</v>
      </c>
      <c r="I83" s="26" t="s">
        <v>238</v>
      </c>
      <c r="J83" s="27" t="s">
        <v>22</v>
      </c>
      <c r="K83" s="27" t="s">
        <v>23</v>
      </c>
      <c r="L83" s="28"/>
    </row>
    <row r="84" spans="1:12">
      <c r="A84" s="22">
        <v>76</v>
      </c>
      <c r="B84" s="23">
        <v>441254</v>
      </c>
      <c r="C84" s="24" t="s">
        <v>239</v>
      </c>
      <c r="D84" s="24" t="s">
        <v>25</v>
      </c>
      <c r="E84" s="22" t="s">
        <v>230</v>
      </c>
      <c r="F84" s="22" t="s">
        <v>39</v>
      </c>
      <c r="G84" s="25">
        <v>4760000</v>
      </c>
      <c r="H84" s="26">
        <v>4760000</v>
      </c>
      <c r="I84" s="26" t="s">
        <v>240</v>
      </c>
      <c r="J84" s="29" t="s">
        <v>41</v>
      </c>
      <c r="K84" s="30" t="s">
        <v>42</v>
      </c>
      <c r="L84" s="28"/>
    </row>
    <row r="85" spans="1:12">
      <c r="A85" s="22">
        <v>77</v>
      </c>
      <c r="B85" s="23">
        <v>441263</v>
      </c>
      <c r="C85" s="24" t="s">
        <v>241</v>
      </c>
      <c r="D85" s="24" t="s">
        <v>242</v>
      </c>
      <c r="E85" s="22" t="s">
        <v>230</v>
      </c>
      <c r="F85" s="22" t="s">
        <v>39</v>
      </c>
      <c r="G85" s="25">
        <v>4480000</v>
      </c>
      <c r="H85" s="26">
        <v>4480000</v>
      </c>
      <c r="I85" s="26" t="s">
        <v>243</v>
      </c>
      <c r="J85" s="29" t="s">
        <v>41</v>
      </c>
      <c r="K85" s="30" t="s">
        <v>42</v>
      </c>
      <c r="L85" s="28"/>
    </row>
    <row r="86" spans="1:12">
      <c r="A86" s="22">
        <v>78</v>
      </c>
      <c r="B86" s="23">
        <v>441330</v>
      </c>
      <c r="C86" s="24" t="s">
        <v>244</v>
      </c>
      <c r="D86" s="24" t="s">
        <v>25</v>
      </c>
      <c r="E86" s="22" t="s">
        <v>245</v>
      </c>
      <c r="F86" s="22" t="s">
        <v>20</v>
      </c>
      <c r="G86" s="25">
        <v>5600000</v>
      </c>
      <c r="H86" s="26">
        <v>3919999.9999999995</v>
      </c>
      <c r="I86" s="26" t="s">
        <v>246</v>
      </c>
      <c r="J86" s="27" t="s">
        <v>53</v>
      </c>
      <c r="K86" s="27" t="s">
        <v>54</v>
      </c>
      <c r="L86" s="28" t="s">
        <v>217</v>
      </c>
    </row>
    <row r="87" spans="1:12">
      <c r="A87" s="22">
        <v>79</v>
      </c>
      <c r="B87" s="23">
        <v>441334</v>
      </c>
      <c r="C87" s="24" t="s">
        <v>247</v>
      </c>
      <c r="D87" s="24" t="s">
        <v>85</v>
      </c>
      <c r="E87" s="22" t="s">
        <v>245</v>
      </c>
      <c r="F87" s="22" t="s">
        <v>20</v>
      </c>
      <c r="G87" s="25">
        <v>5600000</v>
      </c>
      <c r="H87" s="26">
        <v>3919999.9999999995</v>
      </c>
      <c r="I87" s="26" t="s">
        <v>248</v>
      </c>
      <c r="J87" s="27" t="s">
        <v>22</v>
      </c>
      <c r="K87" s="27" t="s">
        <v>23</v>
      </c>
      <c r="L87" s="28"/>
    </row>
    <row r="88" spans="1:12">
      <c r="A88" s="22">
        <v>80</v>
      </c>
      <c r="B88" s="23">
        <v>441354</v>
      </c>
      <c r="C88" s="24" t="s">
        <v>249</v>
      </c>
      <c r="D88" s="24" t="s">
        <v>75</v>
      </c>
      <c r="E88" s="22" t="s">
        <v>245</v>
      </c>
      <c r="F88" s="22" t="s">
        <v>39</v>
      </c>
      <c r="G88" s="25">
        <v>6720000</v>
      </c>
      <c r="H88" s="26">
        <v>5320000</v>
      </c>
      <c r="I88" s="26" t="s">
        <v>250</v>
      </c>
      <c r="J88" s="29" t="s">
        <v>41</v>
      </c>
      <c r="K88" s="30" t="s">
        <v>42</v>
      </c>
      <c r="L88" s="28"/>
    </row>
    <row r="89" spans="1:12">
      <c r="A89" s="22">
        <v>81</v>
      </c>
      <c r="B89" s="23">
        <v>441356</v>
      </c>
      <c r="C89" s="24" t="s">
        <v>251</v>
      </c>
      <c r="D89" s="24" t="s">
        <v>252</v>
      </c>
      <c r="E89" s="22" t="s">
        <v>245</v>
      </c>
      <c r="F89" s="22" t="s">
        <v>20</v>
      </c>
      <c r="G89" s="25">
        <v>5040000</v>
      </c>
      <c r="H89" s="26">
        <v>3528000</v>
      </c>
      <c r="I89" s="26" t="s">
        <v>253</v>
      </c>
      <c r="J89" s="27" t="s">
        <v>22</v>
      </c>
      <c r="K89" s="27" t="s">
        <v>23</v>
      </c>
      <c r="L89" s="28"/>
    </row>
    <row r="90" spans="1:12">
      <c r="A90" s="22">
        <v>82</v>
      </c>
      <c r="B90" s="23">
        <v>441362</v>
      </c>
      <c r="C90" s="24" t="s">
        <v>254</v>
      </c>
      <c r="D90" s="24" t="s">
        <v>255</v>
      </c>
      <c r="E90" s="22" t="s">
        <v>245</v>
      </c>
      <c r="F90" s="22" t="s">
        <v>20</v>
      </c>
      <c r="G90" s="25">
        <v>6160000</v>
      </c>
      <c r="H90" s="26">
        <v>4312000</v>
      </c>
      <c r="I90" s="26" t="s">
        <v>256</v>
      </c>
      <c r="J90" s="27" t="s">
        <v>22</v>
      </c>
      <c r="K90" s="27" t="s">
        <v>23</v>
      </c>
      <c r="L90" s="28"/>
    </row>
    <row r="91" spans="1:12">
      <c r="A91" s="22">
        <v>83</v>
      </c>
      <c r="B91" s="23">
        <v>441363</v>
      </c>
      <c r="C91" s="24" t="s">
        <v>257</v>
      </c>
      <c r="D91" s="24" t="s">
        <v>258</v>
      </c>
      <c r="E91" s="22" t="s">
        <v>245</v>
      </c>
      <c r="F91" s="22" t="s">
        <v>20</v>
      </c>
      <c r="G91" s="25">
        <v>5320000</v>
      </c>
      <c r="H91" s="26">
        <v>3723999.9999999995</v>
      </c>
      <c r="I91" s="26" t="s">
        <v>259</v>
      </c>
      <c r="J91" s="27" t="s">
        <v>22</v>
      </c>
      <c r="K91" s="27" t="s">
        <v>23</v>
      </c>
      <c r="L91" s="28"/>
    </row>
    <row r="92" spans="1:12">
      <c r="A92" s="22">
        <v>84</v>
      </c>
      <c r="B92" s="23">
        <v>441364</v>
      </c>
      <c r="C92" s="24" t="s">
        <v>260</v>
      </c>
      <c r="D92" s="24" t="s">
        <v>151</v>
      </c>
      <c r="E92" s="22" t="s">
        <v>245</v>
      </c>
      <c r="F92" s="22" t="s">
        <v>39</v>
      </c>
      <c r="G92" s="25">
        <v>3920000</v>
      </c>
      <c r="H92" s="26">
        <v>3920000</v>
      </c>
      <c r="I92" s="26" t="s">
        <v>261</v>
      </c>
      <c r="J92" s="27" t="s">
        <v>22</v>
      </c>
      <c r="K92" s="27" t="s">
        <v>23</v>
      </c>
      <c r="L92" s="28"/>
    </row>
    <row r="93" spans="1:12">
      <c r="A93" s="22">
        <v>85</v>
      </c>
      <c r="B93" s="23">
        <v>441365</v>
      </c>
      <c r="C93" s="24" t="s">
        <v>262</v>
      </c>
      <c r="D93" s="24" t="s">
        <v>263</v>
      </c>
      <c r="E93" s="22" t="s">
        <v>245</v>
      </c>
      <c r="F93" s="22" t="s">
        <v>20</v>
      </c>
      <c r="G93" s="25">
        <v>4760000</v>
      </c>
      <c r="H93" s="26">
        <v>3332000</v>
      </c>
      <c r="I93" s="26" t="s">
        <v>264</v>
      </c>
      <c r="J93" s="27" t="s">
        <v>22</v>
      </c>
      <c r="K93" s="27" t="s">
        <v>23</v>
      </c>
      <c r="L93" s="28"/>
    </row>
    <row r="94" spans="1:12">
      <c r="A94" s="22">
        <v>86</v>
      </c>
      <c r="B94" s="23">
        <v>441410</v>
      </c>
      <c r="C94" s="24" t="s">
        <v>265</v>
      </c>
      <c r="D94" s="24" t="s">
        <v>25</v>
      </c>
      <c r="E94" s="22" t="s">
        <v>266</v>
      </c>
      <c r="F94" s="22" t="s">
        <v>20</v>
      </c>
      <c r="G94" s="25">
        <v>5600000</v>
      </c>
      <c r="H94" s="26">
        <v>3919999.9999999995</v>
      </c>
      <c r="I94" s="26" t="s">
        <v>267</v>
      </c>
      <c r="J94" s="27" t="s">
        <v>22</v>
      </c>
      <c r="K94" s="27" t="s">
        <v>23</v>
      </c>
      <c r="L94" s="28"/>
    </row>
    <row r="95" spans="1:12">
      <c r="A95" s="22">
        <v>87</v>
      </c>
      <c r="B95" s="23">
        <v>441418</v>
      </c>
      <c r="C95" s="24" t="s">
        <v>268</v>
      </c>
      <c r="D95" s="24" t="s">
        <v>177</v>
      </c>
      <c r="E95" s="22" t="s">
        <v>266</v>
      </c>
      <c r="F95" s="22" t="s">
        <v>20</v>
      </c>
      <c r="G95" s="25">
        <v>4480000</v>
      </c>
      <c r="H95" s="26"/>
      <c r="I95" s="26" t="s">
        <v>269</v>
      </c>
      <c r="J95" s="27" t="s">
        <v>22</v>
      </c>
      <c r="K95" s="27" t="s">
        <v>23</v>
      </c>
      <c r="L95" s="28"/>
    </row>
    <row r="96" spans="1:12">
      <c r="A96" s="22">
        <v>88</v>
      </c>
      <c r="B96" s="23">
        <v>441421</v>
      </c>
      <c r="C96" s="24" t="s">
        <v>270</v>
      </c>
      <c r="D96" s="24" t="s">
        <v>271</v>
      </c>
      <c r="E96" s="22" t="s">
        <v>266</v>
      </c>
      <c r="F96" s="22" t="s">
        <v>20</v>
      </c>
      <c r="G96" s="25">
        <v>5040000</v>
      </c>
      <c r="H96" s="26">
        <v>3528000</v>
      </c>
      <c r="I96" s="26"/>
      <c r="J96" s="27" t="s">
        <v>53</v>
      </c>
      <c r="K96" s="27" t="s">
        <v>54</v>
      </c>
      <c r="L96" s="28"/>
    </row>
    <row r="97" spans="1:12">
      <c r="A97" s="22">
        <v>89</v>
      </c>
      <c r="B97" s="23">
        <v>441425</v>
      </c>
      <c r="C97" s="24" t="s">
        <v>272</v>
      </c>
      <c r="D97" s="24" t="s">
        <v>25</v>
      </c>
      <c r="E97" s="22" t="s">
        <v>266</v>
      </c>
      <c r="F97" s="22" t="s">
        <v>20</v>
      </c>
      <c r="G97" s="25">
        <v>5600000</v>
      </c>
      <c r="H97" s="26">
        <v>3919999.9999999995</v>
      </c>
      <c r="I97" s="26" t="s">
        <v>273</v>
      </c>
      <c r="J97" s="27" t="s">
        <v>22</v>
      </c>
      <c r="K97" s="27" t="s">
        <v>23</v>
      </c>
      <c r="L97" s="28"/>
    </row>
    <row r="98" spans="1:12">
      <c r="A98" s="22">
        <v>90</v>
      </c>
      <c r="B98" s="23">
        <v>441426</v>
      </c>
      <c r="C98" s="24" t="s">
        <v>274</v>
      </c>
      <c r="D98" s="24" t="s">
        <v>275</v>
      </c>
      <c r="E98" s="22" t="s">
        <v>266</v>
      </c>
      <c r="F98" s="22" t="s">
        <v>20</v>
      </c>
      <c r="G98" s="25">
        <v>5040000</v>
      </c>
      <c r="H98" s="26">
        <v>3528000</v>
      </c>
      <c r="I98" s="26" t="s">
        <v>276</v>
      </c>
      <c r="J98" s="27" t="s">
        <v>22</v>
      </c>
      <c r="K98" s="27" t="s">
        <v>23</v>
      </c>
      <c r="L98" s="28"/>
    </row>
    <row r="99" spans="1:12">
      <c r="A99" s="22">
        <v>91</v>
      </c>
      <c r="B99" s="23">
        <v>441430</v>
      </c>
      <c r="C99" s="24" t="s">
        <v>277</v>
      </c>
      <c r="D99" s="24" t="s">
        <v>278</v>
      </c>
      <c r="E99" s="22" t="s">
        <v>266</v>
      </c>
      <c r="F99" s="22" t="s">
        <v>20</v>
      </c>
      <c r="G99" s="25">
        <v>5600000</v>
      </c>
      <c r="H99" s="26">
        <v>3919999.9999999995</v>
      </c>
      <c r="I99" s="26" t="s">
        <v>279</v>
      </c>
      <c r="J99" s="27" t="s">
        <v>22</v>
      </c>
      <c r="K99" s="27" t="s">
        <v>23</v>
      </c>
      <c r="L99" s="28"/>
    </row>
    <row r="100" spans="1:12">
      <c r="A100" s="22">
        <v>92</v>
      </c>
      <c r="B100" s="23">
        <v>441431</v>
      </c>
      <c r="C100" s="24" t="s">
        <v>280</v>
      </c>
      <c r="D100" s="24" t="s">
        <v>158</v>
      </c>
      <c r="E100" s="22" t="s">
        <v>266</v>
      </c>
      <c r="F100" s="22" t="s">
        <v>20</v>
      </c>
      <c r="G100" s="25">
        <v>5880000</v>
      </c>
      <c r="H100" s="26">
        <v>4115999.9999999995</v>
      </c>
      <c r="I100" s="26" t="s">
        <v>281</v>
      </c>
      <c r="J100" s="27" t="s">
        <v>22</v>
      </c>
      <c r="K100" s="27" t="s">
        <v>23</v>
      </c>
      <c r="L100" s="28"/>
    </row>
    <row r="101" spans="1:12">
      <c r="A101" s="22">
        <v>93</v>
      </c>
      <c r="B101" s="23">
        <v>441436</v>
      </c>
      <c r="C101" s="24" t="s">
        <v>282</v>
      </c>
      <c r="D101" s="24" t="s">
        <v>25</v>
      </c>
      <c r="E101" s="22" t="s">
        <v>266</v>
      </c>
      <c r="F101" s="22" t="s">
        <v>20</v>
      </c>
      <c r="G101" s="25">
        <v>5600000</v>
      </c>
      <c r="H101" s="26">
        <v>3919999.9999999995</v>
      </c>
      <c r="I101" s="26" t="s">
        <v>283</v>
      </c>
      <c r="J101" s="27" t="s">
        <v>22</v>
      </c>
      <c r="K101" s="27" t="s">
        <v>23</v>
      </c>
      <c r="L101" s="28"/>
    </row>
    <row r="102" spans="1:12">
      <c r="A102" s="22">
        <v>94</v>
      </c>
      <c r="B102" s="23">
        <v>441454</v>
      </c>
      <c r="C102" s="24" t="s">
        <v>284</v>
      </c>
      <c r="D102" s="24" t="s">
        <v>285</v>
      </c>
      <c r="E102" s="22" t="s">
        <v>266</v>
      </c>
      <c r="F102" s="22" t="s">
        <v>20</v>
      </c>
      <c r="G102" s="25">
        <v>5320000</v>
      </c>
      <c r="H102" s="26">
        <v>3723999.9999999995</v>
      </c>
      <c r="I102" s="26" t="s">
        <v>286</v>
      </c>
      <c r="J102" s="27" t="s">
        <v>22</v>
      </c>
      <c r="K102" s="27" t="s">
        <v>23</v>
      </c>
      <c r="L102" s="28"/>
    </row>
    <row r="103" spans="1:12">
      <c r="A103" s="22">
        <v>95</v>
      </c>
      <c r="B103" s="23">
        <v>441456</v>
      </c>
      <c r="C103" s="24" t="s">
        <v>287</v>
      </c>
      <c r="D103" s="24" t="s">
        <v>288</v>
      </c>
      <c r="E103" s="22" t="s">
        <v>266</v>
      </c>
      <c r="F103" s="22" t="s">
        <v>20</v>
      </c>
      <c r="G103" s="25">
        <v>5320000</v>
      </c>
      <c r="H103" s="26">
        <v>3723999.9999999995</v>
      </c>
      <c r="I103" s="26" t="s">
        <v>289</v>
      </c>
      <c r="J103" s="27" t="s">
        <v>22</v>
      </c>
      <c r="K103" s="27" t="s">
        <v>23</v>
      </c>
      <c r="L103" s="28"/>
    </row>
    <row r="104" spans="1:12">
      <c r="A104" s="22">
        <v>96</v>
      </c>
      <c r="B104" s="23">
        <v>441461</v>
      </c>
      <c r="C104" s="24" t="s">
        <v>290</v>
      </c>
      <c r="D104" s="24" t="s">
        <v>291</v>
      </c>
      <c r="E104" s="22" t="s">
        <v>266</v>
      </c>
      <c r="F104" s="22" t="s">
        <v>20</v>
      </c>
      <c r="G104" s="25">
        <v>5880000</v>
      </c>
      <c r="H104" s="26">
        <v>4115999.9999999995</v>
      </c>
      <c r="I104" s="26" t="s">
        <v>292</v>
      </c>
      <c r="J104" s="27" t="s">
        <v>22</v>
      </c>
      <c r="K104" s="27" t="s">
        <v>23</v>
      </c>
      <c r="L104" s="28"/>
    </row>
    <row r="105" spans="1:12">
      <c r="A105" s="22">
        <v>97</v>
      </c>
      <c r="B105" s="23">
        <v>441465</v>
      </c>
      <c r="C105" s="24" t="s">
        <v>293</v>
      </c>
      <c r="D105" s="24" t="s">
        <v>191</v>
      </c>
      <c r="E105" s="22" t="s">
        <v>266</v>
      </c>
      <c r="F105" s="22" t="s">
        <v>20</v>
      </c>
      <c r="G105" s="25">
        <v>6720000</v>
      </c>
      <c r="H105" s="26">
        <v>3723999.9999999995</v>
      </c>
      <c r="I105" s="26" t="s">
        <v>294</v>
      </c>
      <c r="J105" s="27" t="s">
        <v>22</v>
      </c>
      <c r="K105" s="27" t="s">
        <v>23</v>
      </c>
      <c r="L105" s="28"/>
    </row>
    <row r="106" spans="1:12">
      <c r="A106" s="22">
        <v>98</v>
      </c>
      <c r="B106" s="23">
        <v>441513</v>
      </c>
      <c r="C106" s="24" t="s">
        <v>184</v>
      </c>
      <c r="D106" s="24" t="s">
        <v>295</v>
      </c>
      <c r="E106" s="22" t="s">
        <v>296</v>
      </c>
      <c r="F106" s="22" t="s">
        <v>20</v>
      </c>
      <c r="G106" s="25">
        <v>4760000</v>
      </c>
      <c r="H106" s="26">
        <v>3332000</v>
      </c>
      <c r="I106" s="26" t="s">
        <v>297</v>
      </c>
      <c r="J106" s="27" t="s">
        <v>22</v>
      </c>
      <c r="K106" s="27" t="s">
        <v>23</v>
      </c>
      <c r="L106" s="28"/>
    </row>
    <row r="107" spans="1:12">
      <c r="A107" s="22">
        <v>99</v>
      </c>
      <c r="B107" s="23">
        <v>441521</v>
      </c>
      <c r="C107" s="24" t="s">
        <v>298</v>
      </c>
      <c r="D107" s="24" t="s">
        <v>299</v>
      </c>
      <c r="E107" s="22" t="s">
        <v>296</v>
      </c>
      <c r="F107" s="22" t="s">
        <v>20</v>
      </c>
      <c r="G107" s="25">
        <v>4480000</v>
      </c>
      <c r="H107" s="26">
        <v>3136000</v>
      </c>
      <c r="I107" s="26" t="s">
        <v>300</v>
      </c>
      <c r="J107" s="27" t="s">
        <v>22</v>
      </c>
      <c r="K107" s="27" t="s">
        <v>23</v>
      </c>
      <c r="L107" s="28"/>
    </row>
    <row r="108" spans="1:12">
      <c r="A108" s="22">
        <v>100</v>
      </c>
      <c r="B108" s="23">
        <v>441529</v>
      </c>
      <c r="C108" s="24" t="s">
        <v>301</v>
      </c>
      <c r="D108" s="24" t="s">
        <v>25</v>
      </c>
      <c r="E108" s="22" t="s">
        <v>296</v>
      </c>
      <c r="F108" s="22" t="s">
        <v>20</v>
      </c>
      <c r="G108" s="25">
        <v>5880000</v>
      </c>
      <c r="H108" s="26">
        <v>4115999.9999999995</v>
      </c>
      <c r="I108" s="26" t="s">
        <v>302</v>
      </c>
      <c r="J108" s="27" t="s">
        <v>41</v>
      </c>
      <c r="K108" s="27" t="s">
        <v>42</v>
      </c>
      <c r="L108" s="28"/>
    </row>
    <row r="109" spans="1:12">
      <c r="A109" s="22">
        <v>101</v>
      </c>
      <c r="B109" s="23">
        <v>441530</v>
      </c>
      <c r="C109" s="24" t="s">
        <v>193</v>
      </c>
      <c r="D109" s="24" t="s">
        <v>303</v>
      </c>
      <c r="E109" s="22" t="s">
        <v>296</v>
      </c>
      <c r="F109" s="22" t="s">
        <v>39</v>
      </c>
      <c r="G109" s="25">
        <v>5600000</v>
      </c>
      <c r="H109" s="26">
        <v>5600000</v>
      </c>
      <c r="I109" s="26" t="s">
        <v>304</v>
      </c>
      <c r="J109" s="29" t="s">
        <v>41</v>
      </c>
      <c r="K109" s="30" t="s">
        <v>42</v>
      </c>
      <c r="L109" s="28"/>
    </row>
    <row r="110" spans="1:12">
      <c r="A110" s="22">
        <v>102</v>
      </c>
      <c r="B110" s="23">
        <v>441555</v>
      </c>
      <c r="C110" s="24" t="s">
        <v>305</v>
      </c>
      <c r="D110" s="24" t="s">
        <v>306</v>
      </c>
      <c r="E110" s="22" t="s">
        <v>296</v>
      </c>
      <c r="F110" s="22" t="s">
        <v>20</v>
      </c>
      <c r="G110" s="25">
        <v>6160000</v>
      </c>
      <c r="H110" s="26">
        <v>4312000</v>
      </c>
      <c r="I110" s="26" t="s">
        <v>307</v>
      </c>
      <c r="J110" s="27" t="s">
        <v>22</v>
      </c>
      <c r="K110" s="27" t="s">
        <v>23</v>
      </c>
      <c r="L110" s="28"/>
    </row>
    <row r="111" spans="1:12">
      <c r="A111" s="22">
        <v>103</v>
      </c>
      <c r="B111" s="23">
        <v>441556</v>
      </c>
      <c r="C111" s="24" t="s">
        <v>308</v>
      </c>
      <c r="D111" s="24" t="s">
        <v>309</v>
      </c>
      <c r="E111" s="22" t="s">
        <v>296</v>
      </c>
      <c r="F111" s="22" t="s">
        <v>20</v>
      </c>
      <c r="G111" s="25">
        <v>5320000</v>
      </c>
      <c r="H111" s="26">
        <v>3723999.9999999995</v>
      </c>
      <c r="I111" s="26" t="s">
        <v>310</v>
      </c>
      <c r="J111" s="27" t="s">
        <v>22</v>
      </c>
      <c r="K111" s="27" t="s">
        <v>23</v>
      </c>
      <c r="L111" s="28"/>
    </row>
    <row r="112" spans="1:12">
      <c r="A112" s="22">
        <v>104</v>
      </c>
      <c r="B112" s="23">
        <v>441558</v>
      </c>
      <c r="C112" s="24" t="s">
        <v>311</v>
      </c>
      <c r="D112" s="24" t="s">
        <v>312</v>
      </c>
      <c r="E112" s="22" t="s">
        <v>296</v>
      </c>
      <c r="F112" s="22" t="s">
        <v>20</v>
      </c>
      <c r="G112" s="25">
        <v>4760000</v>
      </c>
      <c r="H112" s="26">
        <v>3332000</v>
      </c>
      <c r="I112" s="26" t="s">
        <v>313</v>
      </c>
      <c r="J112" s="27" t="s">
        <v>22</v>
      </c>
      <c r="K112" s="27" t="s">
        <v>23</v>
      </c>
      <c r="L112" s="28"/>
    </row>
    <row r="113" spans="1:12">
      <c r="A113" s="22">
        <v>105</v>
      </c>
      <c r="B113" s="23">
        <v>441560</v>
      </c>
      <c r="C113" s="24" t="s">
        <v>314</v>
      </c>
      <c r="D113" s="24" t="s">
        <v>315</v>
      </c>
      <c r="E113" s="22" t="s">
        <v>296</v>
      </c>
      <c r="F113" s="22" t="s">
        <v>20</v>
      </c>
      <c r="G113" s="25">
        <v>5040000</v>
      </c>
      <c r="H113" s="26">
        <v>3528000</v>
      </c>
      <c r="I113" s="26" t="s">
        <v>316</v>
      </c>
      <c r="J113" s="27" t="s">
        <v>41</v>
      </c>
      <c r="K113" s="27" t="s">
        <v>42</v>
      </c>
      <c r="L113" s="28"/>
    </row>
    <row r="114" spans="1:12">
      <c r="A114" s="22">
        <v>106</v>
      </c>
      <c r="B114" s="23">
        <v>441562</v>
      </c>
      <c r="C114" s="24" t="s">
        <v>317</v>
      </c>
      <c r="D114" s="24" t="s">
        <v>318</v>
      </c>
      <c r="E114" s="22" t="s">
        <v>296</v>
      </c>
      <c r="F114" s="22" t="s">
        <v>20</v>
      </c>
      <c r="G114" s="25">
        <v>4760000</v>
      </c>
      <c r="H114" s="26">
        <v>3332000</v>
      </c>
      <c r="I114" s="26" t="s">
        <v>319</v>
      </c>
      <c r="J114" s="27" t="s">
        <v>22</v>
      </c>
      <c r="K114" s="27" t="s">
        <v>23</v>
      </c>
      <c r="L114" s="28"/>
    </row>
    <row r="115" spans="1:12">
      <c r="A115" s="22">
        <v>107</v>
      </c>
      <c r="B115" s="23">
        <v>441566</v>
      </c>
      <c r="C115" s="24" t="s">
        <v>320</v>
      </c>
      <c r="D115" s="24" t="s">
        <v>299</v>
      </c>
      <c r="E115" s="22" t="s">
        <v>296</v>
      </c>
      <c r="F115" s="22" t="s">
        <v>20</v>
      </c>
      <c r="G115" s="25">
        <v>5320000</v>
      </c>
      <c r="H115" s="26">
        <v>3723999.9999999995</v>
      </c>
      <c r="I115" s="26" t="s">
        <v>321</v>
      </c>
      <c r="J115" s="27" t="s">
        <v>22</v>
      </c>
      <c r="K115" s="27" t="s">
        <v>23</v>
      </c>
      <c r="L115" s="28"/>
    </row>
    <row r="116" spans="1:12">
      <c r="A116" s="22">
        <v>108</v>
      </c>
      <c r="B116" s="23">
        <v>441614</v>
      </c>
      <c r="C116" s="24" t="s">
        <v>322</v>
      </c>
      <c r="D116" s="24" t="s">
        <v>173</v>
      </c>
      <c r="E116" s="22" t="s">
        <v>323</v>
      </c>
      <c r="F116" s="22" t="s">
        <v>39</v>
      </c>
      <c r="G116" s="25">
        <v>6160000</v>
      </c>
      <c r="H116" s="26">
        <v>6160000</v>
      </c>
      <c r="I116" s="26" t="s">
        <v>324</v>
      </c>
      <c r="J116" s="27" t="s">
        <v>22</v>
      </c>
      <c r="K116" s="27" t="s">
        <v>23</v>
      </c>
      <c r="L116" s="28"/>
    </row>
    <row r="117" spans="1:12">
      <c r="A117" s="22">
        <v>109</v>
      </c>
      <c r="B117" s="23">
        <v>441629</v>
      </c>
      <c r="C117" s="24" t="s">
        <v>218</v>
      </c>
      <c r="D117" s="24" t="s">
        <v>170</v>
      </c>
      <c r="E117" s="22" t="s">
        <v>323</v>
      </c>
      <c r="F117" s="22" t="s">
        <v>39</v>
      </c>
      <c r="G117" s="25">
        <v>6160000</v>
      </c>
      <c r="H117" s="26">
        <v>6160000</v>
      </c>
      <c r="I117" s="26" t="s">
        <v>325</v>
      </c>
      <c r="J117" s="29" t="s">
        <v>41</v>
      </c>
      <c r="K117" s="30" t="s">
        <v>42</v>
      </c>
      <c r="L117" s="28"/>
    </row>
    <row r="118" spans="1:12">
      <c r="A118" s="22">
        <v>110</v>
      </c>
      <c r="B118" s="23">
        <v>441633</v>
      </c>
      <c r="C118" s="24" t="s">
        <v>326</v>
      </c>
      <c r="D118" s="24" t="s">
        <v>327</v>
      </c>
      <c r="E118" s="22" t="s">
        <v>323</v>
      </c>
      <c r="F118" s="22" t="s">
        <v>39</v>
      </c>
      <c r="G118" s="25">
        <v>5040000</v>
      </c>
      <c r="H118" s="26">
        <v>5040000</v>
      </c>
      <c r="I118" s="26" t="s">
        <v>328</v>
      </c>
      <c r="J118" s="29" t="s">
        <v>41</v>
      </c>
      <c r="K118" s="30" t="s">
        <v>42</v>
      </c>
      <c r="L118" s="28"/>
    </row>
    <row r="119" spans="1:12">
      <c r="A119" s="22">
        <v>111</v>
      </c>
      <c r="B119" s="23">
        <v>441634</v>
      </c>
      <c r="C119" s="24" t="s">
        <v>329</v>
      </c>
      <c r="D119" s="24" t="s">
        <v>299</v>
      </c>
      <c r="E119" s="22" t="s">
        <v>323</v>
      </c>
      <c r="F119" s="22" t="s">
        <v>20</v>
      </c>
      <c r="G119" s="25">
        <v>5320000</v>
      </c>
      <c r="H119" s="26">
        <v>3723999.9999999995</v>
      </c>
      <c r="I119" s="26" t="s">
        <v>330</v>
      </c>
      <c r="J119" s="27" t="s">
        <v>53</v>
      </c>
      <c r="K119" s="27" t="s">
        <v>54</v>
      </c>
      <c r="L119" s="28"/>
    </row>
    <row r="120" spans="1:12">
      <c r="A120" s="22">
        <v>112</v>
      </c>
      <c r="B120" s="23">
        <v>441657</v>
      </c>
      <c r="C120" s="24" t="s">
        <v>331</v>
      </c>
      <c r="D120" s="24" t="s">
        <v>332</v>
      </c>
      <c r="E120" s="22" t="s">
        <v>323</v>
      </c>
      <c r="F120" s="22" t="s">
        <v>20</v>
      </c>
      <c r="G120" s="25">
        <v>5600000</v>
      </c>
      <c r="H120" s="26">
        <v>3919999.9999999995</v>
      </c>
      <c r="I120" s="26" t="s">
        <v>333</v>
      </c>
      <c r="J120" s="27" t="s">
        <v>22</v>
      </c>
      <c r="K120" s="27" t="s">
        <v>23</v>
      </c>
      <c r="L120" s="28"/>
    </row>
    <row r="121" spans="1:12">
      <c r="A121" s="22">
        <v>113</v>
      </c>
      <c r="B121" s="23">
        <v>441703</v>
      </c>
      <c r="C121" s="24" t="s">
        <v>334</v>
      </c>
      <c r="D121" s="24" t="s">
        <v>187</v>
      </c>
      <c r="E121" s="22" t="s">
        <v>335</v>
      </c>
      <c r="F121" s="22" t="s">
        <v>39</v>
      </c>
      <c r="G121" s="25">
        <v>7560000</v>
      </c>
      <c r="H121" s="26">
        <v>6160000</v>
      </c>
      <c r="I121" s="26" t="s">
        <v>336</v>
      </c>
      <c r="J121" s="27" t="s">
        <v>53</v>
      </c>
      <c r="K121" s="27" t="s">
        <v>54</v>
      </c>
      <c r="L121" s="28"/>
    </row>
    <row r="122" spans="1:12">
      <c r="A122" s="22">
        <v>113</v>
      </c>
      <c r="B122" s="23">
        <v>441710</v>
      </c>
      <c r="C122" s="24" t="s">
        <v>337</v>
      </c>
      <c r="D122" s="24" t="s">
        <v>312</v>
      </c>
      <c r="E122" s="22" t="s">
        <v>335</v>
      </c>
      <c r="F122" s="22" t="s">
        <v>20</v>
      </c>
      <c r="G122" s="25">
        <v>3920000</v>
      </c>
      <c r="H122" s="26"/>
      <c r="I122" s="26" t="s">
        <v>338</v>
      </c>
      <c r="J122" s="27" t="s">
        <v>22</v>
      </c>
      <c r="K122" s="27" t="s">
        <v>23</v>
      </c>
      <c r="L122" s="28"/>
    </row>
    <row r="123" spans="1:12">
      <c r="A123" s="22">
        <v>115</v>
      </c>
      <c r="B123" s="23">
        <v>441711</v>
      </c>
      <c r="C123" s="24" t="s">
        <v>339</v>
      </c>
      <c r="D123" s="24" t="s">
        <v>340</v>
      </c>
      <c r="E123" s="22" t="s">
        <v>335</v>
      </c>
      <c r="F123" s="22" t="s">
        <v>39</v>
      </c>
      <c r="G123" s="25">
        <v>6160000</v>
      </c>
      <c r="H123" s="26">
        <v>6160000</v>
      </c>
      <c r="I123" s="26" t="s">
        <v>341</v>
      </c>
      <c r="J123" s="29" t="s">
        <v>41</v>
      </c>
      <c r="K123" s="30" t="s">
        <v>42</v>
      </c>
      <c r="L123" s="28"/>
    </row>
    <row r="124" spans="1:12">
      <c r="A124" s="22">
        <v>116</v>
      </c>
      <c r="B124" s="23">
        <v>441719</v>
      </c>
      <c r="C124" s="24" t="s">
        <v>342</v>
      </c>
      <c r="D124" s="24" t="s">
        <v>25</v>
      </c>
      <c r="E124" s="22" t="s">
        <v>335</v>
      </c>
      <c r="F124" s="22" t="s">
        <v>39</v>
      </c>
      <c r="G124" s="25">
        <v>5040000</v>
      </c>
      <c r="H124" s="26">
        <v>5040000</v>
      </c>
      <c r="I124" s="26" t="s">
        <v>343</v>
      </c>
      <c r="J124" s="29" t="s">
        <v>41</v>
      </c>
      <c r="K124" s="30" t="s">
        <v>42</v>
      </c>
      <c r="L124" s="28"/>
    </row>
    <row r="125" spans="1:12">
      <c r="A125" s="22">
        <v>117</v>
      </c>
      <c r="B125" s="23">
        <v>441726</v>
      </c>
      <c r="C125" s="24" t="s">
        <v>221</v>
      </c>
      <c r="D125" s="24" t="s">
        <v>106</v>
      </c>
      <c r="E125" s="22" t="s">
        <v>335</v>
      </c>
      <c r="F125" s="22" t="s">
        <v>20</v>
      </c>
      <c r="G125" s="25">
        <v>5600000</v>
      </c>
      <c r="H125" s="26"/>
      <c r="I125" s="26" t="s">
        <v>344</v>
      </c>
      <c r="J125" s="27" t="s">
        <v>22</v>
      </c>
      <c r="K125" s="27" t="s">
        <v>23</v>
      </c>
      <c r="L125" s="28"/>
    </row>
    <row r="126" spans="1:12">
      <c r="A126" s="22">
        <v>118</v>
      </c>
      <c r="B126" s="23">
        <v>441727</v>
      </c>
      <c r="C126" s="24" t="s">
        <v>345</v>
      </c>
      <c r="D126" s="24" t="s">
        <v>346</v>
      </c>
      <c r="E126" s="22" t="s">
        <v>335</v>
      </c>
      <c r="F126" s="22" t="s">
        <v>20</v>
      </c>
      <c r="G126" s="25">
        <v>5600000</v>
      </c>
      <c r="H126" s="26">
        <v>3919999.9999999995</v>
      </c>
      <c r="I126" s="26" t="s">
        <v>347</v>
      </c>
      <c r="J126" s="27" t="s">
        <v>22</v>
      </c>
      <c r="K126" s="27" t="s">
        <v>23</v>
      </c>
      <c r="L126" s="28"/>
    </row>
    <row r="127" spans="1:12">
      <c r="A127" s="22">
        <v>119</v>
      </c>
      <c r="B127" s="23">
        <v>441762</v>
      </c>
      <c r="C127" s="24" t="s">
        <v>348</v>
      </c>
      <c r="D127" s="24" t="s">
        <v>118</v>
      </c>
      <c r="E127" s="22" t="s">
        <v>335</v>
      </c>
      <c r="F127" s="22" t="s">
        <v>20</v>
      </c>
      <c r="G127" s="25">
        <v>5880000</v>
      </c>
      <c r="H127" s="26">
        <v>4115999.9999999995</v>
      </c>
      <c r="I127" s="26" t="s">
        <v>349</v>
      </c>
      <c r="J127" s="27" t="s">
        <v>22</v>
      </c>
      <c r="K127" s="27" t="s">
        <v>23</v>
      </c>
      <c r="L127" s="28"/>
    </row>
    <row r="128" spans="1:12">
      <c r="A128" s="22">
        <v>120</v>
      </c>
      <c r="B128" s="23">
        <v>441766</v>
      </c>
      <c r="C128" s="24" t="s">
        <v>350</v>
      </c>
      <c r="D128" s="24" t="s">
        <v>351</v>
      </c>
      <c r="E128" s="22" t="s">
        <v>335</v>
      </c>
      <c r="F128" s="22" t="s">
        <v>20</v>
      </c>
      <c r="G128" s="25">
        <v>5600000</v>
      </c>
      <c r="H128" s="26">
        <v>3919999.9999999995</v>
      </c>
      <c r="I128" s="26" t="s">
        <v>352</v>
      </c>
      <c r="J128" s="27" t="s">
        <v>22</v>
      </c>
      <c r="K128" s="27" t="s">
        <v>23</v>
      </c>
      <c r="L128" s="28"/>
    </row>
    <row r="129" spans="1:12">
      <c r="A129" s="22">
        <v>121</v>
      </c>
      <c r="B129" s="23">
        <v>441813</v>
      </c>
      <c r="C129" s="24" t="s">
        <v>353</v>
      </c>
      <c r="D129" s="24" t="s">
        <v>226</v>
      </c>
      <c r="E129" s="22" t="s">
        <v>354</v>
      </c>
      <c r="F129" s="22" t="s">
        <v>20</v>
      </c>
      <c r="G129" s="25">
        <v>5320000</v>
      </c>
      <c r="H129" s="26">
        <v>3723999.9999999995</v>
      </c>
      <c r="I129" s="26" t="s">
        <v>355</v>
      </c>
      <c r="J129" s="27" t="s">
        <v>41</v>
      </c>
      <c r="K129" s="27" t="s">
        <v>42</v>
      </c>
      <c r="L129" s="28"/>
    </row>
    <row r="130" spans="1:12">
      <c r="A130" s="22">
        <v>122</v>
      </c>
      <c r="B130" s="23">
        <v>441828</v>
      </c>
      <c r="C130" s="24" t="s">
        <v>120</v>
      </c>
      <c r="D130" s="24" t="s">
        <v>356</v>
      </c>
      <c r="E130" s="22" t="s">
        <v>354</v>
      </c>
      <c r="F130" s="22" t="s">
        <v>20</v>
      </c>
      <c r="G130" s="25">
        <v>5600000</v>
      </c>
      <c r="H130" s="26">
        <v>3919999.9999999995</v>
      </c>
      <c r="I130" s="26" t="s">
        <v>357</v>
      </c>
      <c r="J130" s="27" t="s">
        <v>41</v>
      </c>
      <c r="K130" s="27" t="s">
        <v>42</v>
      </c>
      <c r="L130" s="28"/>
    </row>
    <row r="131" spans="1:12">
      <c r="A131" s="22">
        <v>123</v>
      </c>
      <c r="B131" s="23">
        <v>441830</v>
      </c>
      <c r="C131" s="24" t="s">
        <v>358</v>
      </c>
      <c r="D131" s="24" t="s">
        <v>359</v>
      </c>
      <c r="E131" s="22" t="s">
        <v>354</v>
      </c>
      <c r="F131" s="22" t="s">
        <v>39</v>
      </c>
      <c r="G131" s="25">
        <v>5040000</v>
      </c>
      <c r="H131" s="26">
        <v>5040000</v>
      </c>
      <c r="I131" s="26" t="s">
        <v>360</v>
      </c>
      <c r="J131" s="29" t="s">
        <v>41</v>
      </c>
      <c r="K131" s="30" t="s">
        <v>42</v>
      </c>
      <c r="L131" s="28"/>
    </row>
    <row r="132" spans="1:12">
      <c r="A132" s="22">
        <v>124</v>
      </c>
      <c r="B132" s="23">
        <v>441853</v>
      </c>
      <c r="C132" s="24" t="s">
        <v>361</v>
      </c>
      <c r="D132" s="24" t="s">
        <v>362</v>
      </c>
      <c r="E132" s="22" t="s">
        <v>354</v>
      </c>
      <c r="F132" s="22" t="s">
        <v>20</v>
      </c>
      <c r="G132" s="25">
        <v>6160000</v>
      </c>
      <c r="H132" s="26">
        <v>4312000</v>
      </c>
      <c r="I132" s="26" t="s">
        <v>363</v>
      </c>
      <c r="J132" s="27" t="s">
        <v>22</v>
      </c>
      <c r="K132" s="27" t="s">
        <v>23</v>
      </c>
      <c r="L132" s="28"/>
    </row>
    <row r="133" spans="1:12">
      <c r="A133" s="22">
        <v>125</v>
      </c>
      <c r="B133" s="23">
        <v>441864</v>
      </c>
      <c r="C133" s="24" t="s">
        <v>364</v>
      </c>
      <c r="D133" s="24" t="s">
        <v>365</v>
      </c>
      <c r="E133" s="22" t="s">
        <v>354</v>
      </c>
      <c r="F133" s="22" t="s">
        <v>39</v>
      </c>
      <c r="G133" s="25">
        <v>4760000</v>
      </c>
      <c r="H133" s="26">
        <v>4760000</v>
      </c>
      <c r="I133" s="26" t="s">
        <v>366</v>
      </c>
      <c r="J133" s="29" t="s">
        <v>41</v>
      </c>
      <c r="K133" s="30" t="s">
        <v>42</v>
      </c>
      <c r="L133" s="28"/>
    </row>
    <row r="134" spans="1:12">
      <c r="A134" s="22">
        <v>126</v>
      </c>
      <c r="B134" s="23">
        <v>441865</v>
      </c>
      <c r="C134" s="24" t="s">
        <v>367</v>
      </c>
      <c r="D134" s="24" t="s">
        <v>368</v>
      </c>
      <c r="E134" s="22" t="s">
        <v>354</v>
      </c>
      <c r="F134" s="22" t="s">
        <v>20</v>
      </c>
      <c r="G134" s="25">
        <v>4480000</v>
      </c>
      <c r="H134" s="26">
        <v>3136000</v>
      </c>
      <c r="I134" s="26" t="s">
        <v>369</v>
      </c>
      <c r="J134" s="27" t="s">
        <v>22</v>
      </c>
      <c r="K134" s="27" t="s">
        <v>23</v>
      </c>
      <c r="L134" s="28"/>
    </row>
    <row r="135" spans="1:12">
      <c r="A135" s="22">
        <v>127</v>
      </c>
      <c r="B135" s="23">
        <v>441866</v>
      </c>
      <c r="C135" s="24" t="s">
        <v>370</v>
      </c>
      <c r="D135" s="24" t="s">
        <v>371</v>
      </c>
      <c r="E135" s="22" t="s">
        <v>354</v>
      </c>
      <c r="F135" s="22" t="s">
        <v>39</v>
      </c>
      <c r="G135" s="25">
        <v>4480000</v>
      </c>
      <c r="H135" s="26"/>
      <c r="I135" s="26" t="s">
        <v>372</v>
      </c>
      <c r="J135" s="29" t="s">
        <v>41</v>
      </c>
      <c r="K135" s="30" t="s">
        <v>42</v>
      </c>
      <c r="L135" s="28"/>
    </row>
    <row r="136" spans="1:12">
      <c r="A136" s="22">
        <v>128</v>
      </c>
      <c r="B136" s="23">
        <v>441904</v>
      </c>
      <c r="C136" s="24" t="s">
        <v>373</v>
      </c>
      <c r="D136" s="24" t="s">
        <v>103</v>
      </c>
      <c r="E136" s="22" t="s">
        <v>374</v>
      </c>
      <c r="F136" s="22" t="s">
        <v>39</v>
      </c>
      <c r="G136" s="25">
        <v>5320000</v>
      </c>
      <c r="H136" s="26">
        <v>5320000</v>
      </c>
      <c r="I136" s="26" t="s">
        <v>375</v>
      </c>
      <c r="J136" s="29" t="s">
        <v>41</v>
      </c>
      <c r="K136" s="30" t="s">
        <v>42</v>
      </c>
      <c r="L136" s="28"/>
    </row>
    <row r="137" spans="1:12">
      <c r="A137" s="22">
        <v>129</v>
      </c>
      <c r="B137" s="23">
        <v>441908</v>
      </c>
      <c r="C137" s="24" t="s">
        <v>376</v>
      </c>
      <c r="D137" s="24" t="s">
        <v>133</v>
      </c>
      <c r="E137" s="22" t="s">
        <v>374</v>
      </c>
      <c r="F137" s="22" t="s">
        <v>39</v>
      </c>
      <c r="G137" s="25">
        <v>5320000</v>
      </c>
      <c r="H137" s="26">
        <v>5320000</v>
      </c>
      <c r="I137" s="26" t="s">
        <v>377</v>
      </c>
      <c r="J137" s="27" t="s">
        <v>22</v>
      </c>
      <c r="K137" s="27" t="s">
        <v>23</v>
      </c>
      <c r="L137" s="28"/>
    </row>
    <row r="138" spans="1:12">
      <c r="A138" s="22">
        <v>130</v>
      </c>
      <c r="B138" s="23">
        <v>441919</v>
      </c>
      <c r="C138" s="24" t="s">
        <v>65</v>
      </c>
      <c r="D138" s="24" t="s">
        <v>359</v>
      </c>
      <c r="E138" s="22" t="s">
        <v>374</v>
      </c>
      <c r="F138" s="22" t="s">
        <v>39</v>
      </c>
      <c r="G138" s="25">
        <v>5320000</v>
      </c>
      <c r="H138" s="26">
        <v>5320000</v>
      </c>
      <c r="I138" s="26" t="s">
        <v>378</v>
      </c>
      <c r="J138" s="29" t="s">
        <v>41</v>
      </c>
      <c r="K138" s="30" t="s">
        <v>42</v>
      </c>
      <c r="L138" s="28"/>
    </row>
    <row r="139" spans="1:12">
      <c r="A139" s="22">
        <v>131</v>
      </c>
      <c r="B139" s="23">
        <v>441926</v>
      </c>
      <c r="C139" s="24" t="s">
        <v>379</v>
      </c>
      <c r="D139" s="24" t="s">
        <v>380</v>
      </c>
      <c r="E139" s="22" t="s">
        <v>374</v>
      </c>
      <c r="F139" s="22" t="s">
        <v>39</v>
      </c>
      <c r="G139" s="25">
        <v>5880000</v>
      </c>
      <c r="H139" s="26"/>
      <c r="I139" s="26"/>
      <c r="J139" s="27" t="s">
        <v>22</v>
      </c>
      <c r="K139" s="27" t="s">
        <v>23</v>
      </c>
      <c r="L139" s="28"/>
    </row>
    <row r="140" spans="1:12">
      <c r="A140" s="22">
        <v>132</v>
      </c>
      <c r="B140" s="23">
        <v>441927</v>
      </c>
      <c r="C140" s="24" t="s">
        <v>331</v>
      </c>
      <c r="D140" s="24" t="s">
        <v>18</v>
      </c>
      <c r="E140" s="22" t="s">
        <v>374</v>
      </c>
      <c r="F140" s="22" t="s">
        <v>20</v>
      </c>
      <c r="G140" s="25">
        <v>5320000</v>
      </c>
      <c r="H140" s="26">
        <v>3723999.9999999995</v>
      </c>
      <c r="I140" s="26" t="s">
        <v>381</v>
      </c>
      <c r="J140" s="27" t="s">
        <v>41</v>
      </c>
      <c r="K140" s="27" t="s">
        <v>42</v>
      </c>
      <c r="L140" s="28"/>
    </row>
    <row r="141" spans="1:12">
      <c r="A141" s="22">
        <v>133</v>
      </c>
      <c r="B141" s="23">
        <v>441930</v>
      </c>
      <c r="C141" s="24" t="s">
        <v>382</v>
      </c>
      <c r="D141" s="24" t="s">
        <v>383</v>
      </c>
      <c r="E141" s="22" t="s">
        <v>374</v>
      </c>
      <c r="F141" s="22" t="s">
        <v>39</v>
      </c>
      <c r="G141" s="25">
        <v>4480000</v>
      </c>
      <c r="H141" s="26">
        <v>4480000</v>
      </c>
      <c r="I141" s="26" t="s">
        <v>384</v>
      </c>
      <c r="J141" s="27" t="s">
        <v>53</v>
      </c>
      <c r="K141" s="27" t="s">
        <v>54</v>
      </c>
      <c r="L141" s="28"/>
    </row>
    <row r="142" spans="1:12">
      <c r="A142" s="22">
        <v>134</v>
      </c>
      <c r="B142" s="23">
        <v>441952</v>
      </c>
      <c r="C142" s="24" t="s">
        <v>385</v>
      </c>
      <c r="D142" s="24" t="s">
        <v>191</v>
      </c>
      <c r="E142" s="22" t="s">
        <v>374</v>
      </c>
      <c r="F142" s="22" t="s">
        <v>39</v>
      </c>
      <c r="G142" s="25">
        <v>5040000</v>
      </c>
      <c r="H142" s="26">
        <v>5040000</v>
      </c>
      <c r="I142" s="26" t="s">
        <v>386</v>
      </c>
      <c r="J142" s="27" t="s">
        <v>22</v>
      </c>
      <c r="K142" s="27" t="s">
        <v>23</v>
      </c>
      <c r="L142" s="28"/>
    </row>
    <row r="143" spans="1:12">
      <c r="A143" s="22">
        <v>135</v>
      </c>
      <c r="B143" s="23">
        <v>441953</v>
      </c>
      <c r="C143" s="24" t="s">
        <v>120</v>
      </c>
      <c r="D143" s="24" t="s">
        <v>275</v>
      </c>
      <c r="E143" s="22" t="s">
        <v>374</v>
      </c>
      <c r="F143" s="22" t="s">
        <v>20</v>
      </c>
      <c r="G143" s="25">
        <v>5880000</v>
      </c>
      <c r="H143" s="26">
        <v>4115999.9999999995</v>
      </c>
      <c r="I143" s="26" t="s">
        <v>387</v>
      </c>
      <c r="J143" s="27" t="s">
        <v>22</v>
      </c>
      <c r="K143" s="27" t="s">
        <v>23</v>
      </c>
      <c r="L143" s="28"/>
    </row>
    <row r="144" spans="1:12">
      <c r="A144" s="22">
        <v>136</v>
      </c>
      <c r="B144" s="23">
        <v>441954</v>
      </c>
      <c r="C144" s="24" t="s">
        <v>326</v>
      </c>
      <c r="D144" s="24" t="s">
        <v>388</v>
      </c>
      <c r="E144" s="22" t="s">
        <v>374</v>
      </c>
      <c r="F144" s="22" t="s">
        <v>20</v>
      </c>
      <c r="G144" s="25">
        <v>4760000</v>
      </c>
      <c r="H144" s="26">
        <v>3332000</v>
      </c>
      <c r="I144" s="26" t="s">
        <v>389</v>
      </c>
      <c r="J144" s="27" t="s">
        <v>22</v>
      </c>
      <c r="K144" s="27" t="s">
        <v>23</v>
      </c>
      <c r="L144" s="28"/>
    </row>
    <row r="145" spans="1:12">
      <c r="A145" s="22">
        <v>137</v>
      </c>
      <c r="B145" s="23">
        <v>441960</v>
      </c>
      <c r="C145" s="24" t="s">
        <v>390</v>
      </c>
      <c r="D145" s="24" t="s">
        <v>391</v>
      </c>
      <c r="E145" s="22" t="s">
        <v>374</v>
      </c>
      <c r="F145" s="22" t="s">
        <v>39</v>
      </c>
      <c r="G145" s="25">
        <v>5320000</v>
      </c>
      <c r="H145" s="26"/>
      <c r="I145" s="26" t="s">
        <v>392</v>
      </c>
      <c r="J145" s="27" t="s">
        <v>53</v>
      </c>
      <c r="K145" s="27" t="s">
        <v>54</v>
      </c>
      <c r="L145" s="28"/>
    </row>
    <row r="146" spans="1:12">
      <c r="A146" s="22">
        <v>138</v>
      </c>
      <c r="B146" s="23">
        <v>442011</v>
      </c>
      <c r="C146" s="24" t="s">
        <v>393</v>
      </c>
      <c r="D146" s="24" t="s">
        <v>25</v>
      </c>
      <c r="E146" s="22" t="s">
        <v>394</v>
      </c>
      <c r="F146" s="22" t="s">
        <v>206</v>
      </c>
      <c r="G146" s="25">
        <v>5600000</v>
      </c>
      <c r="H146" s="26">
        <v>2800000</v>
      </c>
      <c r="I146" s="26" t="s">
        <v>395</v>
      </c>
      <c r="J146" s="27" t="s">
        <v>22</v>
      </c>
      <c r="K146" s="27" t="s">
        <v>23</v>
      </c>
      <c r="L146" s="28"/>
    </row>
    <row r="147" spans="1:12">
      <c r="A147" s="22">
        <v>139</v>
      </c>
      <c r="B147" s="23">
        <v>442035</v>
      </c>
      <c r="C147" s="24" t="s">
        <v>396</v>
      </c>
      <c r="D147" s="24" t="s">
        <v>85</v>
      </c>
      <c r="E147" s="22" t="s">
        <v>394</v>
      </c>
      <c r="F147" s="22" t="s">
        <v>20</v>
      </c>
      <c r="G147" s="25">
        <v>6160000</v>
      </c>
      <c r="H147" s="26">
        <v>4312000</v>
      </c>
      <c r="I147" s="26" t="s">
        <v>397</v>
      </c>
      <c r="J147" s="27" t="s">
        <v>22</v>
      </c>
      <c r="K147" s="27" t="s">
        <v>23</v>
      </c>
      <c r="L147" s="28"/>
    </row>
    <row r="148" spans="1:12">
      <c r="A148" s="22">
        <v>140</v>
      </c>
      <c r="B148" s="23">
        <v>442050</v>
      </c>
      <c r="C148" s="24" t="s">
        <v>398</v>
      </c>
      <c r="D148" s="24" t="s">
        <v>399</v>
      </c>
      <c r="E148" s="22" t="s">
        <v>394</v>
      </c>
      <c r="F148" s="22" t="s">
        <v>20</v>
      </c>
      <c r="G148" s="25">
        <v>6160000</v>
      </c>
      <c r="H148" s="26">
        <v>4312000</v>
      </c>
      <c r="I148" s="26" t="s">
        <v>400</v>
      </c>
      <c r="J148" s="27" t="s">
        <v>22</v>
      </c>
      <c r="K148" s="27" t="s">
        <v>23</v>
      </c>
      <c r="L148" s="28"/>
    </row>
    <row r="149" spans="1:12">
      <c r="A149" s="22">
        <v>141</v>
      </c>
      <c r="B149" s="23">
        <v>442052</v>
      </c>
      <c r="C149" s="24" t="s">
        <v>401</v>
      </c>
      <c r="D149" s="24" t="s">
        <v>402</v>
      </c>
      <c r="E149" s="22" t="s">
        <v>394</v>
      </c>
      <c r="F149" s="22" t="s">
        <v>20</v>
      </c>
      <c r="G149" s="25">
        <v>6160000</v>
      </c>
      <c r="H149" s="26">
        <v>4312000</v>
      </c>
      <c r="I149" s="26" t="s">
        <v>403</v>
      </c>
      <c r="J149" s="27" t="s">
        <v>22</v>
      </c>
      <c r="K149" s="27" t="s">
        <v>23</v>
      </c>
      <c r="L149" s="28"/>
    </row>
    <row r="150" spans="1:12">
      <c r="A150" s="22">
        <v>142</v>
      </c>
      <c r="B150" s="23">
        <v>442053</v>
      </c>
      <c r="C150" s="24" t="s">
        <v>404</v>
      </c>
      <c r="D150" s="24" t="s">
        <v>405</v>
      </c>
      <c r="E150" s="22" t="s">
        <v>394</v>
      </c>
      <c r="F150" s="22" t="s">
        <v>39</v>
      </c>
      <c r="G150" s="25">
        <v>5600000</v>
      </c>
      <c r="H150" s="26">
        <v>5600000</v>
      </c>
      <c r="I150" s="26" t="s">
        <v>406</v>
      </c>
      <c r="J150" s="29" t="s">
        <v>41</v>
      </c>
      <c r="K150" s="30" t="s">
        <v>42</v>
      </c>
      <c r="L150" s="28"/>
    </row>
    <row r="151" spans="1:12">
      <c r="A151" s="22">
        <v>143</v>
      </c>
      <c r="B151" s="23">
        <v>442054</v>
      </c>
      <c r="C151" s="24" t="s">
        <v>407</v>
      </c>
      <c r="D151" s="24" t="s">
        <v>380</v>
      </c>
      <c r="E151" s="22" t="s">
        <v>394</v>
      </c>
      <c r="F151" s="22" t="s">
        <v>20</v>
      </c>
      <c r="G151" s="25">
        <v>5320000</v>
      </c>
      <c r="H151" s="26">
        <v>3723999.9999999995</v>
      </c>
      <c r="I151" s="26" t="s">
        <v>408</v>
      </c>
      <c r="J151" s="27" t="s">
        <v>22</v>
      </c>
      <c r="K151" s="27" t="s">
        <v>23</v>
      </c>
      <c r="L151" s="28"/>
    </row>
    <row r="152" spans="1:12">
      <c r="A152" s="22">
        <v>144</v>
      </c>
      <c r="B152" s="23">
        <v>442062</v>
      </c>
      <c r="C152" s="24" t="s">
        <v>409</v>
      </c>
      <c r="D152" s="24" t="s">
        <v>288</v>
      </c>
      <c r="E152" s="22" t="s">
        <v>394</v>
      </c>
      <c r="F152" s="22" t="s">
        <v>39</v>
      </c>
      <c r="G152" s="25">
        <v>4760000</v>
      </c>
      <c r="H152" s="26">
        <v>4760000</v>
      </c>
      <c r="I152" s="26" t="s">
        <v>410</v>
      </c>
      <c r="J152" s="29" t="s">
        <v>41</v>
      </c>
      <c r="K152" s="30" t="s">
        <v>42</v>
      </c>
      <c r="L152" s="28"/>
    </row>
    <row r="153" spans="1:12">
      <c r="A153" s="22">
        <v>145</v>
      </c>
      <c r="B153" s="23">
        <v>442063</v>
      </c>
      <c r="C153" s="24" t="s">
        <v>144</v>
      </c>
      <c r="D153" s="24" t="s">
        <v>170</v>
      </c>
      <c r="E153" s="22" t="s">
        <v>394</v>
      </c>
      <c r="F153" s="22" t="s">
        <v>39</v>
      </c>
      <c r="G153" s="25">
        <v>5320000</v>
      </c>
      <c r="H153" s="26">
        <v>5320000</v>
      </c>
      <c r="I153" s="26" t="s">
        <v>411</v>
      </c>
      <c r="J153" s="27" t="s">
        <v>22</v>
      </c>
      <c r="K153" s="27" t="s">
        <v>23</v>
      </c>
      <c r="L153" s="28"/>
    </row>
    <row r="154" spans="1:12">
      <c r="A154" s="22">
        <v>146</v>
      </c>
      <c r="B154" s="23">
        <v>442064</v>
      </c>
      <c r="C154" s="24" t="s">
        <v>412</v>
      </c>
      <c r="D154" s="24" t="s">
        <v>362</v>
      </c>
      <c r="E154" s="22" t="s">
        <v>394</v>
      </c>
      <c r="F154" s="22" t="s">
        <v>39</v>
      </c>
      <c r="G154" s="25">
        <v>6160000</v>
      </c>
      <c r="H154" s="26">
        <v>6160000</v>
      </c>
      <c r="I154" s="26" t="s">
        <v>413</v>
      </c>
      <c r="J154" s="27" t="s">
        <v>22</v>
      </c>
      <c r="K154" s="27" t="s">
        <v>23</v>
      </c>
      <c r="L154" s="28"/>
    </row>
    <row r="155" spans="1:12">
      <c r="A155" s="22">
        <v>147</v>
      </c>
      <c r="B155" s="23">
        <v>442065</v>
      </c>
      <c r="C155" s="24" t="s">
        <v>414</v>
      </c>
      <c r="D155" s="24" t="s">
        <v>56</v>
      </c>
      <c r="E155" s="22" t="s">
        <v>394</v>
      </c>
      <c r="F155" s="22" t="s">
        <v>20</v>
      </c>
      <c r="G155" s="25">
        <v>5600000</v>
      </c>
      <c r="H155" s="26">
        <v>3919999.9999999995</v>
      </c>
      <c r="I155" s="26" t="s">
        <v>415</v>
      </c>
      <c r="J155" s="27" t="s">
        <v>22</v>
      </c>
      <c r="K155" s="27" t="s">
        <v>23</v>
      </c>
      <c r="L155" s="28"/>
    </row>
    <row r="156" spans="1:12">
      <c r="A156" s="22">
        <v>148</v>
      </c>
      <c r="B156" s="23">
        <v>442123</v>
      </c>
      <c r="C156" s="24" t="s">
        <v>416</v>
      </c>
      <c r="D156" s="24" t="s">
        <v>25</v>
      </c>
      <c r="E156" s="22" t="s">
        <v>417</v>
      </c>
      <c r="F156" s="22" t="s">
        <v>39</v>
      </c>
      <c r="G156" s="25">
        <v>5320000</v>
      </c>
      <c r="H156" s="26">
        <v>5320000</v>
      </c>
      <c r="I156" s="26" t="s">
        <v>418</v>
      </c>
      <c r="J156" s="27" t="s">
        <v>22</v>
      </c>
      <c r="K156" s="27" t="s">
        <v>23</v>
      </c>
      <c r="L156" s="28"/>
    </row>
    <row r="157" spans="1:12">
      <c r="A157" s="22">
        <v>149</v>
      </c>
      <c r="B157" s="23">
        <v>442128</v>
      </c>
      <c r="C157" s="24" t="s">
        <v>419</v>
      </c>
      <c r="D157" s="24" t="s">
        <v>58</v>
      </c>
      <c r="E157" s="22" t="s">
        <v>417</v>
      </c>
      <c r="F157" s="22" t="s">
        <v>20</v>
      </c>
      <c r="G157" s="25">
        <v>5320000</v>
      </c>
      <c r="H157" s="26">
        <v>3723999.9999999995</v>
      </c>
      <c r="I157" s="26" t="s">
        <v>420</v>
      </c>
      <c r="J157" s="27" t="s">
        <v>22</v>
      </c>
      <c r="K157" s="27" t="s">
        <v>23</v>
      </c>
      <c r="L157" s="28"/>
    </row>
    <row r="158" spans="1:12">
      <c r="A158" s="22">
        <v>150</v>
      </c>
      <c r="B158" s="23">
        <v>442140</v>
      </c>
      <c r="C158" s="24" t="s">
        <v>421</v>
      </c>
      <c r="D158" s="24" t="s">
        <v>173</v>
      </c>
      <c r="E158" s="22" t="s">
        <v>417</v>
      </c>
      <c r="F158" s="22" t="s">
        <v>39</v>
      </c>
      <c r="G158" s="25">
        <v>4200000</v>
      </c>
      <c r="H158" s="26">
        <v>4200000</v>
      </c>
      <c r="I158" s="26" t="s">
        <v>422</v>
      </c>
      <c r="J158" s="27" t="s">
        <v>53</v>
      </c>
      <c r="K158" s="27" t="s">
        <v>54</v>
      </c>
      <c r="L158" s="28"/>
    </row>
    <row r="159" spans="1:12">
      <c r="A159" s="22">
        <v>151</v>
      </c>
      <c r="B159" s="23">
        <v>442148</v>
      </c>
      <c r="C159" s="24" t="s">
        <v>87</v>
      </c>
      <c r="D159" s="24" t="s">
        <v>278</v>
      </c>
      <c r="E159" s="22" t="s">
        <v>417</v>
      </c>
      <c r="F159" s="22" t="s">
        <v>20</v>
      </c>
      <c r="G159" s="25">
        <v>4200000</v>
      </c>
      <c r="H159" s="26">
        <v>2940000</v>
      </c>
      <c r="I159" s="26" t="s">
        <v>423</v>
      </c>
      <c r="J159" s="27" t="s">
        <v>41</v>
      </c>
      <c r="K159" s="27" t="s">
        <v>42</v>
      </c>
      <c r="L159" s="28"/>
    </row>
    <row r="160" spans="1:12">
      <c r="A160" s="22">
        <v>152</v>
      </c>
      <c r="B160" s="23">
        <v>442166</v>
      </c>
      <c r="C160" s="24" t="s">
        <v>424</v>
      </c>
      <c r="D160" s="24" t="s">
        <v>425</v>
      </c>
      <c r="E160" s="22" t="s">
        <v>417</v>
      </c>
      <c r="F160" s="22" t="s">
        <v>20</v>
      </c>
      <c r="G160" s="25">
        <v>4200000</v>
      </c>
      <c r="H160" s="26"/>
      <c r="I160" s="26" t="s">
        <v>426</v>
      </c>
      <c r="J160" s="27" t="s">
        <v>22</v>
      </c>
      <c r="K160" s="27" t="s">
        <v>23</v>
      </c>
      <c r="L160" s="28"/>
    </row>
    <row r="161" spans="1:12">
      <c r="A161" s="22">
        <v>153</v>
      </c>
      <c r="B161" s="23">
        <v>442229</v>
      </c>
      <c r="C161" s="24" t="s">
        <v>427</v>
      </c>
      <c r="D161" s="24" t="s">
        <v>291</v>
      </c>
      <c r="E161" s="22" t="s">
        <v>428</v>
      </c>
      <c r="F161" s="22" t="s">
        <v>20</v>
      </c>
      <c r="G161" s="25">
        <v>5040000</v>
      </c>
      <c r="H161" s="26">
        <v>3528000</v>
      </c>
      <c r="I161" s="26" t="s">
        <v>429</v>
      </c>
      <c r="J161" s="27" t="s">
        <v>41</v>
      </c>
      <c r="K161" s="27" t="s">
        <v>42</v>
      </c>
      <c r="L161" s="28"/>
    </row>
    <row r="162" spans="1:12">
      <c r="A162" s="22">
        <v>154</v>
      </c>
      <c r="B162" s="23">
        <v>442235</v>
      </c>
      <c r="C162" s="24" t="s">
        <v>87</v>
      </c>
      <c r="D162" s="24" t="s">
        <v>430</v>
      </c>
      <c r="E162" s="22" t="s">
        <v>428</v>
      </c>
      <c r="F162" s="22" t="s">
        <v>20</v>
      </c>
      <c r="G162" s="25">
        <v>5320000</v>
      </c>
      <c r="H162" s="26">
        <v>3723999.9999999995</v>
      </c>
      <c r="I162" s="26" t="s">
        <v>431</v>
      </c>
      <c r="J162" s="27" t="s">
        <v>22</v>
      </c>
      <c r="K162" s="27" t="s">
        <v>23</v>
      </c>
      <c r="L162" s="28"/>
    </row>
    <row r="163" spans="1:12">
      <c r="A163" s="22">
        <v>155</v>
      </c>
      <c r="B163" s="23">
        <v>442323</v>
      </c>
      <c r="C163" s="24" t="s">
        <v>432</v>
      </c>
      <c r="D163" s="24" t="s">
        <v>433</v>
      </c>
      <c r="E163" s="22" t="s">
        <v>434</v>
      </c>
      <c r="F163" s="22" t="s">
        <v>20</v>
      </c>
      <c r="G163" s="25">
        <v>5320000</v>
      </c>
      <c r="H163" s="26">
        <v>3723999.9999999995</v>
      </c>
      <c r="I163" s="26" t="s">
        <v>435</v>
      </c>
      <c r="J163" s="27" t="s">
        <v>22</v>
      </c>
      <c r="K163" s="27" t="s">
        <v>23</v>
      </c>
      <c r="L163" s="28"/>
    </row>
    <row r="164" spans="1:12">
      <c r="A164" s="22">
        <v>156</v>
      </c>
      <c r="B164" s="23">
        <v>442338</v>
      </c>
      <c r="C164" s="24" t="s">
        <v>436</v>
      </c>
      <c r="D164" s="24" t="s">
        <v>437</v>
      </c>
      <c r="E164" s="22" t="s">
        <v>434</v>
      </c>
      <c r="F164" s="22" t="s">
        <v>20</v>
      </c>
      <c r="G164" s="25">
        <v>4200000</v>
      </c>
      <c r="H164" s="26">
        <v>2940000</v>
      </c>
      <c r="I164" s="26" t="s">
        <v>438</v>
      </c>
      <c r="J164" s="27" t="s">
        <v>22</v>
      </c>
      <c r="K164" s="27" t="s">
        <v>23</v>
      </c>
      <c r="L164" s="28"/>
    </row>
    <row r="165" spans="1:12">
      <c r="A165" s="22">
        <v>157</v>
      </c>
      <c r="B165" s="23">
        <v>442341</v>
      </c>
      <c r="C165" s="24" t="s">
        <v>439</v>
      </c>
      <c r="D165" s="24" t="s">
        <v>440</v>
      </c>
      <c r="E165" s="22" t="s">
        <v>434</v>
      </c>
      <c r="F165" s="22" t="s">
        <v>20</v>
      </c>
      <c r="G165" s="25">
        <v>5040000</v>
      </c>
      <c r="H165" s="26">
        <v>3528000</v>
      </c>
      <c r="I165" s="26" t="s">
        <v>441</v>
      </c>
      <c r="J165" s="27" t="s">
        <v>22</v>
      </c>
      <c r="K165" s="27" t="s">
        <v>23</v>
      </c>
      <c r="L165" s="28"/>
    </row>
    <row r="166" spans="1:12">
      <c r="A166" s="22">
        <v>158</v>
      </c>
      <c r="B166" s="23">
        <v>442360</v>
      </c>
      <c r="C166" s="24" t="s">
        <v>43</v>
      </c>
      <c r="D166" s="24" t="s">
        <v>442</v>
      </c>
      <c r="E166" s="22" t="s">
        <v>434</v>
      </c>
      <c r="F166" s="22" t="s">
        <v>20</v>
      </c>
      <c r="G166" s="25">
        <v>4200000</v>
      </c>
      <c r="H166" s="26">
        <v>2940000</v>
      </c>
      <c r="I166" s="26" t="s">
        <v>443</v>
      </c>
      <c r="J166" s="27" t="s">
        <v>22</v>
      </c>
      <c r="K166" s="27" t="s">
        <v>23</v>
      </c>
      <c r="L166" s="28"/>
    </row>
    <row r="167" spans="1:12">
      <c r="A167" s="22">
        <v>159</v>
      </c>
      <c r="B167" s="23">
        <v>442363</v>
      </c>
      <c r="C167" s="24" t="s">
        <v>31</v>
      </c>
      <c r="D167" s="24" t="s">
        <v>444</v>
      </c>
      <c r="E167" s="22" t="s">
        <v>434</v>
      </c>
      <c r="F167" s="22" t="s">
        <v>39</v>
      </c>
      <c r="G167" s="25">
        <v>5040000</v>
      </c>
      <c r="H167" s="26">
        <v>5040000</v>
      </c>
      <c r="I167" s="26" t="s">
        <v>445</v>
      </c>
      <c r="J167" s="29" t="s">
        <v>41</v>
      </c>
      <c r="K167" s="30" t="s">
        <v>42</v>
      </c>
      <c r="L167" s="28"/>
    </row>
    <row r="168" spans="1:12">
      <c r="A168" s="22">
        <v>160</v>
      </c>
      <c r="B168" s="23">
        <v>442426</v>
      </c>
      <c r="C168" s="24" t="s">
        <v>446</v>
      </c>
      <c r="D168" s="24" t="s">
        <v>447</v>
      </c>
      <c r="E168" s="22" t="s">
        <v>448</v>
      </c>
      <c r="F168" s="22" t="s">
        <v>39</v>
      </c>
      <c r="G168" s="25">
        <v>5040000</v>
      </c>
      <c r="H168" s="26">
        <v>5040000</v>
      </c>
      <c r="I168" s="26" t="s">
        <v>449</v>
      </c>
      <c r="J168" s="29" t="s">
        <v>41</v>
      </c>
      <c r="K168" s="30" t="s">
        <v>42</v>
      </c>
      <c r="L168" s="28"/>
    </row>
    <row r="169" spans="1:12">
      <c r="A169" s="22">
        <v>161</v>
      </c>
      <c r="B169" s="23">
        <v>442433</v>
      </c>
      <c r="C169" s="24" t="s">
        <v>17</v>
      </c>
      <c r="D169" s="24" t="s">
        <v>362</v>
      </c>
      <c r="E169" s="22" t="s">
        <v>448</v>
      </c>
      <c r="F169" s="22" t="s">
        <v>20</v>
      </c>
      <c r="G169" s="25">
        <v>5040000</v>
      </c>
      <c r="H169" s="26">
        <v>3528000</v>
      </c>
      <c r="I169" s="26" t="s">
        <v>450</v>
      </c>
      <c r="J169" s="27" t="s">
        <v>22</v>
      </c>
      <c r="K169" s="27" t="s">
        <v>23</v>
      </c>
      <c r="L169" s="28"/>
    </row>
    <row r="170" spans="1:12">
      <c r="A170" s="22">
        <v>162</v>
      </c>
      <c r="B170" s="23">
        <v>442435</v>
      </c>
      <c r="C170" s="24" t="s">
        <v>451</v>
      </c>
      <c r="D170" s="24" t="s">
        <v>452</v>
      </c>
      <c r="E170" s="22" t="s">
        <v>448</v>
      </c>
      <c r="F170" s="22" t="s">
        <v>206</v>
      </c>
      <c r="G170" s="25">
        <v>5320000</v>
      </c>
      <c r="H170" s="26">
        <v>2660000</v>
      </c>
      <c r="I170" s="26" t="s">
        <v>453</v>
      </c>
      <c r="J170" s="27" t="s">
        <v>22</v>
      </c>
      <c r="K170" s="27" t="s">
        <v>23</v>
      </c>
      <c r="L170" s="28"/>
    </row>
    <row r="171" spans="1:12">
      <c r="A171" s="22">
        <v>163</v>
      </c>
      <c r="B171" s="23">
        <v>442443</v>
      </c>
      <c r="C171" s="24" t="s">
        <v>454</v>
      </c>
      <c r="D171" s="24" t="s">
        <v>25</v>
      </c>
      <c r="E171" s="22" t="s">
        <v>448</v>
      </c>
      <c r="F171" s="22" t="s">
        <v>20</v>
      </c>
      <c r="G171" s="25">
        <v>5320000</v>
      </c>
      <c r="H171" s="26">
        <v>3723999.9999999995</v>
      </c>
      <c r="I171" s="26" t="s">
        <v>455</v>
      </c>
      <c r="J171" s="27" t="s">
        <v>22</v>
      </c>
      <c r="K171" s="27" t="s">
        <v>23</v>
      </c>
      <c r="L171" s="28"/>
    </row>
    <row r="172" spans="1:12">
      <c r="A172" s="22">
        <v>164</v>
      </c>
      <c r="B172" s="23">
        <v>442447</v>
      </c>
      <c r="C172" s="24" t="s">
        <v>456</v>
      </c>
      <c r="D172" s="24" t="s">
        <v>170</v>
      </c>
      <c r="E172" s="22" t="s">
        <v>448</v>
      </c>
      <c r="F172" s="22" t="s">
        <v>20</v>
      </c>
      <c r="G172" s="25">
        <v>5320000</v>
      </c>
      <c r="H172" s="26">
        <v>3723999.9999999995</v>
      </c>
      <c r="I172" s="26" t="s">
        <v>457</v>
      </c>
      <c r="J172" s="27" t="s">
        <v>22</v>
      </c>
      <c r="K172" s="27" t="s">
        <v>23</v>
      </c>
      <c r="L172" s="28"/>
    </row>
    <row r="173" spans="1:12">
      <c r="A173" s="22">
        <v>165</v>
      </c>
      <c r="B173" s="23">
        <v>442452</v>
      </c>
      <c r="C173" s="24" t="s">
        <v>458</v>
      </c>
      <c r="D173" s="24" t="s">
        <v>459</v>
      </c>
      <c r="E173" s="22" t="s">
        <v>448</v>
      </c>
      <c r="F173" s="22" t="s">
        <v>39</v>
      </c>
      <c r="G173" s="25">
        <v>5040000</v>
      </c>
      <c r="H173" s="26">
        <v>5040000</v>
      </c>
      <c r="I173" s="26" t="s">
        <v>460</v>
      </c>
      <c r="J173" s="27" t="s">
        <v>53</v>
      </c>
      <c r="K173" s="27" t="s">
        <v>54</v>
      </c>
      <c r="L173" s="28"/>
    </row>
    <row r="174" spans="1:12">
      <c r="A174" s="22">
        <v>166</v>
      </c>
      <c r="B174" s="23">
        <v>442456</v>
      </c>
      <c r="C174" s="24" t="s">
        <v>461</v>
      </c>
      <c r="D174" s="24" t="s">
        <v>462</v>
      </c>
      <c r="E174" s="22" t="s">
        <v>448</v>
      </c>
      <c r="F174" s="22" t="s">
        <v>20</v>
      </c>
      <c r="G174" s="25">
        <v>5040000</v>
      </c>
      <c r="H174" s="26">
        <v>3528000</v>
      </c>
      <c r="I174" s="26" t="s">
        <v>463</v>
      </c>
      <c r="J174" s="27" t="s">
        <v>41</v>
      </c>
      <c r="K174" s="27" t="s">
        <v>42</v>
      </c>
      <c r="L174" s="28"/>
    </row>
    <row r="175" spans="1:12">
      <c r="A175" s="22">
        <v>167</v>
      </c>
      <c r="B175" s="23">
        <v>442522</v>
      </c>
      <c r="C175" s="24" t="s">
        <v>464</v>
      </c>
      <c r="D175" s="24" t="s">
        <v>118</v>
      </c>
      <c r="E175" s="22" t="s">
        <v>465</v>
      </c>
      <c r="F175" s="22" t="s">
        <v>20</v>
      </c>
      <c r="G175" s="25">
        <v>5320000</v>
      </c>
      <c r="H175" s="26">
        <v>3723999.9999999995</v>
      </c>
      <c r="I175" s="26" t="s">
        <v>466</v>
      </c>
      <c r="J175" s="27" t="s">
        <v>22</v>
      </c>
      <c r="K175" s="27" t="s">
        <v>23</v>
      </c>
      <c r="L175" s="28"/>
    </row>
    <row r="176" spans="1:12">
      <c r="A176" s="22">
        <v>168</v>
      </c>
      <c r="B176" s="23">
        <v>442525</v>
      </c>
      <c r="C176" s="24" t="s">
        <v>467</v>
      </c>
      <c r="D176" s="24" t="s">
        <v>78</v>
      </c>
      <c r="E176" s="22" t="s">
        <v>465</v>
      </c>
      <c r="F176" s="22" t="s">
        <v>20</v>
      </c>
      <c r="G176" s="25">
        <v>5040000</v>
      </c>
      <c r="H176" s="26"/>
      <c r="I176" s="26"/>
      <c r="J176" s="27" t="s">
        <v>41</v>
      </c>
      <c r="K176" s="27" t="s">
        <v>42</v>
      </c>
      <c r="L176" s="28"/>
    </row>
    <row r="177" spans="1:12">
      <c r="A177" s="22">
        <v>169</v>
      </c>
      <c r="B177" s="23">
        <v>442528</v>
      </c>
      <c r="C177" s="24" t="s">
        <v>468</v>
      </c>
      <c r="D177" s="24" t="s">
        <v>158</v>
      </c>
      <c r="E177" s="22" t="s">
        <v>465</v>
      </c>
      <c r="F177" s="22" t="s">
        <v>39</v>
      </c>
      <c r="G177" s="25">
        <v>5040000</v>
      </c>
      <c r="H177" s="26">
        <v>5040000</v>
      </c>
      <c r="I177" s="26" t="s">
        <v>469</v>
      </c>
      <c r="J177" s="29" t="s">
        <v>41</v>
      </c>
      <c r="K177" s="30" t="s">
        <v>42</v>
      </c>
      <c r="L177" s="28"/>
    </row>
    <row r="178" spans="1:12">
      <c r="A178" s="22">
        <v>170</v>
      </c>
      <c r="B178" s="23">
        <v>442529</v>
      </c>
      <c r="C178" s="24" t="s">
        <v>470</v>
      </c>
      <c r="D178" s="24" t="s">
        <v>471</v>
      </c>
      <c r="E178" s="22" t="s">
        <v>465</v>
      </c>
      <c r="F178" s="22" t="s">
        <v>20</v>
      </c>
      <c r="G178" s="25">
        <v>5320000</v>
      </c>
      <c r="H178" s="26">
        <v>3723999.9999999995</v>
      </c>
      <c r="I178" s="26" t="s">
        <v>472</v>
      </c>
      <c r="J178" s="27" t="s">
        <v>22</v>
      </c>
      <c r="K178" s="27" t="s">
        <v>23</v>
      </c>
      <c r="L178" s="28"/>
    </row>
    <row r="179" spans="1:12">
      <c r="A179" s="22">
        <v>171</v>
      </c>
      <c r="B179" s="23">
        <v>442543</v>
      </c>
      <c r="C179" s="24" t="s">
        <v>473</v>
      </c>
      <c r="D179" s="24" t="s">
        <v>118</v>
      </c>
      <c r="E179" s="22" t="s">
        <v>465</v>
      </c>
      <c r="F179" s="22" t="s">
        <v>39</v>
      </c>
      <c r="G179" s="25">
        <v>5040000</v>
      </c>
      <c r="H179" s="26">
        <v>5040000</v>
      </c>
      <c r="I179" s="26" t="s">
        <v>474</v>
      </c>
      <c r="J179" s="27" t="s">
        <v>22</v>
      </c>
      <c r="K179" s="27" t="s">
        <v>23</v>
      </c>
      <c r="L179" s="28"/>
    </row>
    <row r="180" spans="1:12">
      <c r="A180" s="22">
        <v>172</v>
      </c>
      <c r="B180" s="23">
        <v>442544</v>
      </c>
      <c r="C180" s="24" t="s">
        <v>475</v>
      </c>
      <c r="D180" s="24" t="s">
        <v>51</v>
      </c>
      <c r="E180" s="22" t="s">
        <v>465</v>
      </c>
      <c r="F180" s="22" t="s">
        <v>20</v>
      </c>
      <c r="G180" s="25">
        <v>5040000</v>
      </c>
      <c r="H180" s="26">
        <v>3528000</v>
      </c>
      <c r="I180" s="26" t="s">
        <v>476</v>
      </c>
      <c r="J180" s="27" t="s">
        <v>477</v>
      </c>
      <c r="K180" s="27" t="s">
        <v>478</v>
      </c>
      <c r="L180" s="28"/>
    </row>
    <row r="181" spans="1:12">
      <c r="A181" s="22">
        <v>173</v>
      </c>
      <c r="B181" s="23">
        <v>442545</v>
      </c>
      <c r="C181" s="24" t="s">
        <v>479</v>
      </c>
      <c r="D181" s="24" t="s">
        <v>299</v>
      </c>
      <c r="E181" s="22" t="s">
        <v>465</v>
      </c>
      <c r="F181" s="22" t="s">
        <v>20</v>
      </c>
      <c r="G181" s="25">
        <v>5320000</v>
      </c>
      <c r="H181" s="26">
        <v>3723999.9999999995</v>
      </c>
      <c r="I181" s="26" t="s">
        <v>480</v>
      </c>
      <c r="J181" s="27" t="s">
        <v>22</v>
      </c>
      <c r="K181" s="27" t="s">
        <v>23</v>
      </c>
      <c r="L181" s="28"/>
    </row>
    <row r="182" spans="1:12">
      <c r="A182" s="22">
        <v>174</v>
      </c>
      <c r="B182" s="23">
        <v>442556</v>
      </c>
      <c r="C182" s="24" t="s">
        <v>481</v>
      </c>
      <c r="D182" s="24" t="s">
        <v>29</v>
      </c>
      <c r="E182" s="22" t="s">
        <v>465</v>
      </c>
      <c r="F182" s="22" t="s">
        <v>20</v>
      </c>
      <c r="G182" s="25">
        <v>5320000</v>
      </c>
      <c r="H182" s="26">
        <v>3724000</v>
      </c>
      <c r="I182" s="26" t="s">
        <v>482</v>
      </c>
      <c r="J182" s="27" t="s">
        <v>22</v>
      </c>
      <c r="K182" s="27" t="s">
        <v>23</v>
      </c>
      <c r="L182" s="28"/>
    </row>
    <row r="183" spans="1:12">
      <c r="A183" s="22">
        <v>175</v>
      </c>
      <c r="B183" s="23">
        <v>442624</v>
      </c>
      <c r="C183" s="24" t="s">
        <v>193</v>
      </c>
      <c r="D183" s="24" t="s">
        <v>18</v>
      </c>
      <c r="E183" s="22" t="s">
        <v>483</v>
      </c>
      <c r="F183" s="22" t="s">
        <v>20</v>
      </c>
      <c r="G183" s="25">
        <v>5320000</v>
      </c>
      <c r="H183" s="26">
        <v>3723999.9999999995</v>
      </c>
      <c r="I183" s="26"/>
      <c r="J183" s="27" t="s">
        <v>41</v>
      </c>
      <c r="K183" s="27" t="s">
        <v>42</v>
      </c>
      <c r="L183" s="28"/>
    </row>
    <row r="184" spans="1:12">
      <c r="A184" s="22">
        <v>176</v>
      </c>
      <c r="B184" s="23">
        <v>442626</v>
      </c>
      <c r="C184" s="24" t="s">
        <v>404</v>
      </c>
      <c r="D184" s="24" t="s">
        <v>242</v>
      </c>
      <c r="E184" s="22" t="s">
        <v>483</v>
      </c>
      <c r="F184" s="22" t="s">
        <v>20</v>
      </c>
      <c r="G184" s="25">
        <v>5040000</v>
      </c>
      <c r="H184" s="26">
        <v>3528000</v>
      </c>
      <c r="I184" s="26" t="s">
        <v>484</v>
      </c>
      <c r="J184" s="27" t="s">
        <v>22</v>
      </c>
      <c r="K184" s="27" t="s">
        <v>23</v>
      </c>
      <c r="L184" s="28"/>
    </row>
    <row r="185" spans="1:12">
      <c r="A185" s="22">
        <v>177</v>
      </c>
      <c r="B185" s="23">
        <v>442637</v>
      </c>
      <c r="C185" s="24" t="s">
        <v>50</v>
      </c>
      <c r="D185" s="24" t="s">
        <v>133</v>
      </c>
      <c r="E185" s="22" t="s">
        <v>483</v>
      </c>
      <c r="F185" s="22" t="s">
        <v>20</v>
      </c>
      <c r="G185" s="25">
        <v>4200000</v>
      </c>
      <c r="H185" s="26">
        <v>2940000</v>
      </c>
      <c r="I185" s="26" t="s">
        <v>485</v>
      </c>
      <c r="J185" s="27" t="s">
        <v>22</v>
      </c>
      <c r="K185" s="27" t="s">
        <v>23</v>
      </c>
      <c r="L185" s="28"/>
    </row>
    <row r="186" spans="1:12">
      <c r="A186" s="22">
        <v>178</v>
      </c>
      <c r="B186" s="23">
        <v>442652</v>
      </c>
      <c r="C186" s="24" t="s">
        <v>486</v>
      </c>
      <c r="D186" s="24" t="s">
        <v>440</v>
      </c>
      <c r="E186" s="22" t="s">
        <v>483</v>
      </c>
      <c r="F186" s="22" t="s">
        <v>39</v>
      </c>
      <c r="G186" s="25">
        <v>5040000</v>
      </c>
      <c r="H186" s="26">
        <v>5040000</v>
      </c>
      <c r="I186" s="26" t="s">
        <v>487</v>
      </c>
      <c r="J186" s="29" t="s">
        <v>41</v>
      </c>
      <c r="K186" s="30" t="s">
        <v>42</v>
      </c>
      <c r="L186" s="28"/>
    </row>
    <row r="187" spans="1:12">
      <c r="A187" s="22">
        <v>179</v>
      </c>
      <c r="B187" s="23">
        <v>442653</v>
      </c>
      <c r="C187" s="24" t="s">
        <v>488</v>
      </c>
      <c r="D187" s="24" t="s">
        <v>362</v>
      </c>
      <c r="E187" s="22" t="s">
        <v>483</v>
      </c>
      <c r="F187" s="22" t="s">
        <v>206</v>
      </c>
      <c r="G187" s="25">
        <v>5320000</v>
      </c>
      <c r="H187" s="26">
        <v>2660000</v>
      </c>
      <c r="I187" s="26" t="s">
        <v>489</v>
      </c>
      <c r="J187" s="27" t="s">
        <v>22</v>
      </c>
      <c r="K187" s="27" t="s">
        <v>23</v>
      </c>
      <c r="L187" s="28" t="s">
        <v>490</v>
      </c>
    </row>
    <row r="188" spans="1:12">
      <c r="A188" s="22">
        <v>180</v>
      </c>
      <c r="B188" s="23">
        <v>442662</v>
      </c>
      <c r="C188" s="24" t="s">
        <v>491</v>
      </c>
      <c r="D188" s="24" t="s">
        <v>275</v>
      </c>
      <c r="E188" s="22" t="s">
        <v>483</v>
      </c>
      <c r="F188" s="22" t="s">
        <v>20</v>
      </c>
      <c r="G188" s="25">
        <v>5040000</v>
      </c>
      <c r="H188" s="26">
        <v>3528000</v>
      </c>
      <c r="I188" s="26" t="s">
        <v>492</v>
      </c>
      <c r="J188" s="27" t="s">
        <v>22</v>
      </c>
      <c r="K188" s="27" t="s">
        <v>23</v>
      </c>
      <c r="L188" s="32" t="s">
        <v>493</v>
      </c>
    </row>
    <row r="189" spans="1:12">
      <c r="A189" s="22">
        <v>181</v>
      </c>
      <c r="B189" s="23">
        <v>442665</v>
      </c>
      <c r="C189" s="24" t="s">
        <v>494</v>
      </c>
      <c r="D189" s="24" t="s">
        <v>64</v>
      </c>
      <c r="E189" s="22" t="s">
        <v>483</v>
      </c>
      <c r="F189" s="22" t="s">
        <v>39</v>
      </c>
      <c r="G189" s="25">
        <v>5040000</v>
      </c>
      <c r="H189" s="26">
        <v>5040000</v>
      </c>
      <c r="I189" s="26" t="s">
        <v>495</v>
      </c>
      <c r="J189" s="27" t="s">
        <v>22</v>
      </c>
      <c r="K189" s="27" t="s">
        <v>23</v>
      </c>
      <c r="L189" s="28"/>
    </row>
    <row r="190" spans="1:12">
      <c r="A190" s="22">
        <v>182</v>
      </c>
      <c r="B190" s="23">
        <v>442705</v>
      </c>
      <c r="C190" s="24" t="s">
        <v>496</v>
      </c>
      <c r="D190" s="24" t="s">
        <v>497</v>
      </c>
      <c r="E190" s="22" t="s">
        <v>498</v>
      </c>
      <c r="F190" s="22" t="s">
        <v>206</v>
      </c>
      <c r="G190" s="25">
        <v>4760000</v>
      </c>
      <c r="H190" s="26">
        <v>2380000</v>
      </c>
      <c r="I190" s="26" t="s">
        <v>499</v>
      </c>
      <c r="J190" s="27" t="s">
        <v>22</v>
      </c>
      <c r="K190" s="27" t="s">
        <v>23</v>
      </c>
      <c r="L190" s="28"/>
    </row>
    <row r="191" spans="1:12">
      <c r="A191" s="22">
        <v>183</v>
      </c>
      <c r="B191" s="23">
        <v>442945</v>
      </c>
      <c r="C191" s="24" t="s">
        <v>500</v>
      </c>
      <c r="D191" s="24" t="s">
        <v>501</v>
      </c>
      <c r="E191" s="22" t="s">
        <v>502</v>
      </c>
      <c r="F191" s="22" t="s">
        <v>39</v>
      </c>
      <c r="G191" s="25">
        <v>4760000</v>
      </c>
      <c r="H191" s="26">
        <v>4760000</v>
      </c>
      <c r="I191" s="26"/>
      <c r="J191" s="27" t="s">
        <v>22</v>
      </c>
      <c r="K191" s="27" t="s">
        <v>23</v>
      </c>
      <c r="L191" s="28"/>
    </row>
    <row r="192" spans="1:12">
      <c r="A192" s="22">
        <v>184</v>
      </c>
      <c r="B192" s="23">
        <v>442953</v>
      </c>
      <c r="C192" s="24" t="s">
        <v>503</v>
      </c>
      <c r="D192" s="24" t="s">
        <v>504</v>
      </c>
      <c r="E192" s="22" t="s">
        <v>502</v>
      </c>
      <c r="F192" s="22" t="s">
        <v>39</v>
      </c>
      <c r="G192" s="25">
        <v>4760000</v>
      </c>
      <c r="H192" s="26">
        <v>4760000</v>
      </c>
      <c r="I192" s="26" t="s">
        <v>505</v>
      </c>
      <c r="J192" s="27" t="s">
        <v>22</v>
      </c>
      <c r="K192" s="27" t="s">
        <v>23</v>
      </c>
      <c r="L192" s="28"/>
    </row>
    <row r="193" spans="1:12">
      <c r="A193" s="22">
        <v>185</v>
      </c>
      <c r="B193" s="23">
        <v>443209</v>
      </c>
      <c r="C193" s="24" t="s">
        <v>506</v>
      </c>
      <c r="D193" s="24" t="s">
        <v>25</v>
      </c>
      <c r="E193" s="22" t="s">
        <v>507</v>
      </c>
      <c r="F193" s="22" t="s">
        <v>39</v>
      </c>
      <c r="G193" s="25">
        <v>5040000</v>
      </c>
      <c r="H193" s="26">
        <v>5040000</v>
      </c>
      <c r="I193" s="26" t="s">
        <v>508</v>
      </c>
      <c r="J193" s="29" t="s">
        <v>41</v>
      </c>
      <c r="K193" s="30" t="s">
        <v>42</v>
      </c>
      <c r="L193" s="28"/>
    </row>
    <row r="194" spans="1:12">
      <c r="A194" s="22">
        <v>186</v>
      </c>
      <c r="B194" s="23">
        <v>4435008</v>
      </c>
      <c r="C194" s="24" t="s">
        <v>509</v>
      </c>
      <c r="D194" s="24" t="s">
        <v>510</v>
      </c>
      <c r="E194" s="22" t="s">
        <v>511</v>
      </c>
      <c r="F194" s="22" t="s">
        <v>39</v>
      </c>
      <c r="G194" s="25">
        <v>4760000</v>
      </c>
      <c r="H194" s="26">
        <v>4760000</v>
      </c>
      <c r="I194" s="26" t="s">
        <v>512</v>
      </c>
      <c r="J194" s="29" t="s">
        <v>41</v>
      </c>
      <c r="K194" s="30" t="s">
        <v>42</v>
      </c>
      <c r="L194" s="28"/>
    </row>
    <row r="195" spans="1:12">
      <c r="A195" s="22">
        <v>187</v>
      </c>
      <c r="B195" s="23">
        <v>4435011</v>
      </c>
      <c r="C195" s="24" t="s">
        <v>513</v>
      </c>
      <c r="D195" s="24" t="s">
        <v>514</v>
      </c>
      <c r="E195" s="22" t="s">
        <v>511</v>
      </c>
      <c r="F195" s="22" t="s">
        <v>20</v>
      </c>
      <c r="G195" s="25">
        <v>4760000</v>
      </c>
      <c r="H195" s="26">
        <v>3332000</v>
      </c>
      <c r="I195" s="26" t="s">
        <v>515</v>
      </c>
      <c r="J195" s="27" t="s">
        <v>22</v>
      </c>
      <c r="K195" s="27" t="s">
        <v>23</v>
      </c>
      <c r="L195" s="28"/>
    </row>
    <row r="196" spans="1:12">
      <c r="A196" s="22">
        <v>188</v>
      </c>
      <c r="B196" s="23">
        <v>4435020</v>
      </c>
      <c r="C196" s="24" t="s">
        <v>516</v>
      </c>
      <c r="D196" s="24" t="s">
        <v>226</v>
      </c>
      <c r="E196" s="22" t="s">
        <v>511</v>
      </c>
      <c r="F196" s="22" t="s">
        <v>20</v>
      </c>
      <c r="G196" s="25">
        <v>4760000</v>
      </c>
      <c r="H196" s="26"/>
      <c r="I196" s="31" t="s">
        <v>517</v>
      </c>
      <c r="J196" s="27" t="s">
        <v>22</v>
      </c>
      <c r="K196" s="27" t="s">
        <v>23</v>
      </c>
      <c r="L196" s="28"/>
    </row>
    <row r="197" spans="1:12">
      <c r="A197" s="22">
        <v>189</v>
      </c>
      <c r="B197" s="23">
        <v>4435022</v>
      </c>
      <c r="C197" s="24" t="s">
        <v>518</v>
      </c>
      <c r="D197" s="24" t="s">
        <v>18</v>
      </c>
      <c r="E197" s="22" t="s">
        <v>511</v>
      </c>
      <c r="F197" s="22" t="s">
        <v>39</v>
      </c>
      <c r="G197" s="25">
        <v>4760000</v>
      </c>
      <c r="H197" s="26">
        <v>4760000</v>
      </c>
      <c r="I197" s="26" t="s">
        <v>519</v>
      </c>
      <c r="J197" s="27" t="s">
        <v>22</v>
      </c>
      <c r="K197" s="27" t="s">
        <v>23</v>
      </c>
      <c r="L197" s="28"/>
    </row>
    <row r="198" spans="1:12">
      <c r="A198" s="22">
        <v>190</v>
      </c>
      <c r="B198" s="23">
        <v>4435023</v>
      </c>
      <c r="C198" s="24" t="s">
        <v>518</v>
      </c>
      <c r="D198" s="24" t="s">
        <v>100</v>
      </c>
      <c r="E198" s="22" t="s">
        <v>511</v>
      </c>
      <c r="F198" s="22" t="s">
        <v>39</v>
      </c>
      <c r="G198" s="25">
        <v>4760000</v>
      </c>
      <c r="H198" s="26">
        <v>4760000</v>
      </c>
      <c r="I198" s="26" t="s">
        <v>520</v>
      </c>
      <c r="J198" s="27" t="s">
        <v>22</v>
      </c>
      <c r="K198" s="27" t="s">
        <v>23</v>
      </c>
      <c r="L198" s="28"/>
    </row>
    <row r="199" spans="1:12">
      <c r="A199" s="22">
        <v>191</v>
      </c>
      <c r="B199" s="23">
        <v>4435046</v>
      </c>
      <c r="C199" s="24" t="s">
        <v>521</v>
      </c>
      <c r="D199" s="24" t="s">
        <v>522</v>
      </c>
      <c r="E199" s="22" t="s">
        <v>511</v>
      </c>
      <c r="F199" s="22" t="s">
        <v>20</v>
      </c>
      <c r="G199" s="25">
        <v>4760000</v>
      </c>
      <c r="H199" s="26">
        <v>3332000</v>
      </c>
      <c r="I199" s="26" t="s">
        <v>523</v>
      </c>
      <c r="J199" s="27" t="s">
        <v>22</v>
      </c>
      <c r="K199" s="27" t="s">
        <v>23</v>
      </c>
      <c r="L199" s="28"/>
    </row>
    <row r="200" spans="1:12">
      <c r="A200" s="22">
        <v>192</v>
      </c>
      <c r="B200" s="23">
        <v>4435048</v>
      </c>
      <c r="C200" s="24" t="s">
        <v>524</v>
      </c>
      <c r="D200" s="24" t="s">
        <v>525</v>
      </c>
      <c r="E200" s="22" t="s">
        <v>511</v>
      </c>
      <c r="F200" s="22" t="s">
        <v>20</v>
      </c>
      <c r="G200" s="25">
        <v>4760000</v>
      </c>
      <c r="H200" s="26">
        <v>3332000</v>
      </c>
      <c r="I200" s="26" t="s">
        <v>526</v>
      </c>
      <c r="J200" s="27" t="s">
        <v>22</v>
      </c>
      <c r="K200" s="27" t="s">
        <v>23</v>
      </c>
      <c r="L200" s="28"/>
    </row>
    <row r="201" spans="1:12">
      <c r="A201" s="22">
        <v>193</v>
      </c>
      <c r="B201" s="23">
        <v>4435051</v>
      </c>
      <c r="C201" s="24" t="s">
        <v>213</v>
      </c>
      <c r="D201" s="24" t="s">
        <v>527</v>
      </c>
      <c r="E201" s="22" t="s">
        <v>511</v>
      </c>
      <c r="F201" s="22" t="s">
        <v>20</v>
      </c>
      <c r="G201" s="25">
        <v>4760000</v>
      </c>
      <c r="H201" s="26">
        <v>3332000</v>
      </c>
      <c r="I201" s="26" t="s">
        <v>528</v>
      </c>
      <c r="J201" s="27" t="s">
        <v>22</v>
      </c>
      <c r="K201" s="27" t="s">
        <v>23</v>
      </c>
      <c r="L201" s="28"/>
    </row>
    <row r="202" spans="1:12">
      <c r="A202" s="22">
        <v>194</v>
      </c>
      <c r="B202" s="23">
        <v>4435054</v>
      </c>
      <c r="C202" s="24" t="s">
        <v>529</v>
      </c>
      <c r="D202" s="24" t="s">
        <v>530</v>
      </c>
      <c r="E202" s="22" t="s">
        <v>511</v>
      </c>
      <c r="F202" s="22" t="s">
        <v>39</v>
      </c>
      <c r="G202" s="25">
        <v>4760000</v>
      </c>
      <c r="H202" s="26">
        <v>4760000</v>
      </c>
      <c r="I202" s="26" t="s">
        <v>531</v>
      </c>
      <c r="J202" s="27" t="s">
        <v>22</v>
      </c>
      <c r="K202" s="27" t="s">
        <v>23</v>
      </c>
      <c r="L202" s="28"/>
    </row>
    <row r="203" spans="1:12">
      <c r="A203" s="33"/>
      <c r="B203" s="33"/>
      <c r="C203" s="33"/>
      <c r="D203" s="33"/>
      <c r="E203" s="33"/>
      <c r="F203" s="33"/>
      <c r="G203" s="34">
        <v>986160000</v>
      </c>
      <c r="H203" s="34">
        <v>725564000</v>
      </c>
      <c r="I203" s="34"/>
      <c r="J203" s="34">
        <v>0</v>
      </c>
      <c r="K203" s="33"/>
      <c r="L203" s="35"/>
    </row>
  </sheetData>
  <autoFilter ref="A8:L203"/>
  <mergeCells count="5">
    <mergeCell ref="A1:C1"/>
    <mergeCell ref="H1:L1"/>
    <mergeCell ref="H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9"/>
  <sheetViews>
    <sheetView workbookViewId="0">
      <selection activeCell="A5" sqref="A5:XFD7"/>
    </sheetView>
  </sheetViews>
  <sheetFormatPr defaultRowHeight="18.75"/>
  <cols>
    <col min="3" max="3" width="11.5546875" customWidth="1"/>
  </cols>
  <sheetData>
    <row r="1" spans="1:12">
      <c r="A1" s="85" t="s">
        <v>0</v>
      </c>
      <c r="B1" s="85"/>
      <c r="C1" s="85"/>
      <c r="D1" s="1"/>
      <c r="E1" s="1"/>
      <c r="F1" s="2"/>
      <c r="G1" s="3"/>
      <c r="H1" s="86" t="s">
        <v>1</v>
      </c>
      <c r="I1" s="86"/>
      <c r="J1" s="86"/>
      <c r="K1" s="86"/>
      <c r="L1" s="86"/>
    </row>
    <row r="2" spans="1:12">
      <c r="A2" s="1" t="s">
        <v>2</v>
      </c>
      <c r="B2" s="1"/>
      <c r="C2" s="1"/>
      <c r="D2" s="1"/>
      <c r="E2" s="1"/>
      <c r="F2" s="2"/>
      <c r="G2" s="3"/>
      <c r="H2" s="86" t="s">
        <v>3</v>
      </c>
      <c r="I2" s="86"/>
      <c r="J2" s="86"/>
      <c r="K2" s="86"/>
      <c r="L2" s="86"/>
    </row>
    <row r="3" spans="1:12" ht="20.25">
      <c r="A3" s="87" t="s">
        <v>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4" t="s">
        <v>6</v>
      </c>
      <c r="B5" s="5"/>
      <c r="C5" s="5"/>
      <c r="D5" s="5"/>
      <c r="E5" s="5"/>
      <c r="F5" s="5"/>
      <c r="G5" s="6"/>
      <c r="H5" s="7"/>
      <c r="I5" s="7"/>
      <c r="J5" s="7"/>
      <c r="K5" s="7"/>
      <c r="L5" s="7"/>
    </row>
    <row r="6" spans="1:12">
      <c r="A6" s="4"/>
      <c r="B6" s="90" t="s">
        <v>1700</v>
      </c>
      <c r="C6" s="4"/>
      <c r="D6" s="4"/>
      <c r="E6" s="4"/>
      <c r="F6" s="4"/>
      <c r="G6" s="6"/>
      <c r="H6" s="7"/>
      <c r="I6" s="7"/>
      <c r="J6" s="7"/>
      <c r="K6" s="7"/>
      <c r="L6" s="7"/>
    </row>
    <row r="7" spans="1:12">
      <c r="A7" s="4"/>
      <c r="B7" s="4" t="s">
        <v>1699</v>
      </c>
      <c r="C7" s="4"/>
      <c r="D7" s="4"/>
      <c r="E7" s="4"/>
      <c r="F7" s="4"/>
      <c r="G7" s="6"/>
      <c r="H7" s="7"/>
      <c r="I7" s="7"/>
      <c r="J7" s="7"/>
      <c r="K7" s="7"/>
      <c r="L7" s="7"/>
    </row>
    <row r="8" spans="1:12" ht="30">
      <c r="A8" s="36" t="s">
        <v>7</v>
      </c>
      <c r="B8" s="36" t="s">
        <v>8</v>
      </c>
      <c r="C8" s="36" t="s">
        <v>9</v>
      </c>
      <c r="D8" s="36"/>
      <c r="E8" s="36" t="s">
        <v>10</v>
      </c>
      <c r="F8" s="37" t="s">
        <v>11</v>
      </c>
      <c r="G8" s="38" t="s">
        <v>12</v>
      </c>
      <c r="H8" s="39" t="s">
        <v>532</v>
      </c>
      <c r="I8" s="40" t="s">
        <v>14</v>
      </c>
      <c r="J8" s="41" t="s">
        <v>15</v>
      </c>
      <c r="K8" s="41" t="s">
        <v>16</v>
      </c>
      <c r="L8" s="42" t="s">
        <v>533</v>
      </c>
    </row>
    <row r="9" spans="1:12">
      <c r="A9" s="15">
        <v>1</v>
      </c>
      <c r="B9" s="16">
        <v>430116</v>
      </c>
      <c r="C9" s="17" t="s">
        <v>65</v>
      </c>
      <c r="D9" s="17" t="s">
        <v>97</v>
      </c>
      <c r="E9" s="15" t="s">
        <v>534</v>
      </c>
      <c r="F9" s="15" t="s">
        <v>39</v>
      </c>
      <c r="G9" s="18">
        <v>5220000</v>
      </c>
      <c r="H9" s="19">
        <v>5220000</v>
      </c>
      <c r="I9" s="19" t="s">
        <v>535</v>
      </c>
      <c r="J9" s="19" t="s">
        <v>41</v>
      </c>
      <c r="K9" s="43">
        <v>43986</v>
      </c>
      <c r="L9" s="31"/>
    </row>
    <row r="10" spans="1:12">
      <c r="A10" s="15">
        <v>2</v>
      </c>
      <c r="B10" s="16">
        <v>430126</v>
      </c>
      <c r="C10" s="17" t="s">
        <v>536</v>
      </c>
      <c r="D10" s="17" t="s">
        <v>388</v>
      </c>
      <c r="E10" s="15" t="s">
        <v>534</v>
      </c>
      <c r="F10" s="15" t="s">
        <v>20</v>
      </c>
      <c r="G10" s="18">
        <v>5800000</v>
      </c>
      <c r="H10" s="19">
        <v>4060000</v>
      </c>
      <c r="I10" s="19" t="s">
        <v>537</v>
      </c>
      <c r="J10" s="19" t="s">
        <v>538</v>
      </c>
      <c r="K10" s="43">
        <v>43417</v>
      </c>
      <c r="L10" s="17"/>
    </row>
    <row r="11" spans="1:12">
      <c r="A11" s="15">
        <v>3</v>
      </c>
      <c r="B11" s="16">
        <v>430131</v>
      </c>
      <c r="C11" s="17" t="s">
        <v>539</v>
      </c>
      <c r="D11" s="17" t="s">
        <v>295</v>
      </c>
      <c r="E11" s="15" t="s">
        <v>534</v>
      </c>
      <c r="F11" s="15" t="s">
        <v>39</v>
      </c>
      <c r="G11" s="18">
        <v>5220000</v>
      </c>
      <c r="H11" s="19">
        <v>5220000</v>
      </c>
      <c r="I11" s="19" t="s">
        <v>540</v>
      </c>
      <c r="J11" s="19" t="s">
        <v>41</v>
      </c>
      <c r="K11" s="43">
        <v>43986</v>
      </c>
      <c r="L11" s="17"/>
    </row>
    <row r="12" spans="1:12">
      <c r="A12" s="15">
        <v>4</v>
      </c>
      <c r="B12" s="16">
        <v>430156</v>
      </c>
      <c r="C12" s="17" t="s">
        <v>541</v>
      </c>
      <c r="D12" s="17" t="s">
        <v>25</v>
      </c>
      <c r="E12" s="15" t="s">
        <v>534</v>
      </c>
      <c r="F12" s="15" t="s">
        <v>39</v>
      </c>
      <c r="G12" s="18">
        <v>5220000</v>
      </c>
      <c r="H12" s="19"/>
      <c r="I12" s="19" t="s">
        <v>542</v>
      </c>
      <c r="J12" s="19" t="s">
        <v>538</v>
      </c>
      <c r="K12" s="43">
        <v>43417</v>
      </c>
      <c r="L12" s="17"/>
    </row>
    <row r="13" spans="1:12">
      <c r="A13" s="15">
        <v>5</v>
      </c>
      <c r="B13" s="16">
        <v>430160</v>
      </c>
      <c r="C13" s="17" t="s">
        <v>543</v>
      </c>
      <c r="D13" s="17" t="s">
        <v>191</v>
      </c>
      <c r="E13" s="15" t="s">
        <v>534</v>
      </c>
      <c r="F13" s="15" t="s">
        <v>20</v>
      </c>
      <c r="G13" s="18">
        <v>6380000</v>
      </c>
      <c r="H13" s="19">
        <v>4466000</v>
      </c>
      <c r="I13" s="19" t="s">
        <v>544</v>
      </c>
      <c r="J13" s="19" t="s">
        <v>545</v>
      </c>
      <c r="K13" s="43">
        <v>43566</v>
      </c>
      <c r="L13" s="17"/>
    </row>
    <row r="14" spans="1:12">
      <c r="A14" s="15">
        <v>6</v>
      </c>
      <c r="B14" s="16">
        <v>430161</v>
      </c>
      <c r="C14" s="17" t="s">
        <v>546</v>
      </c>
      <c r="D14" s="17" t="s">
        <v>177</v>
      </c>
      <c r="E14" s="15" t="s">
        <v>534</v>
      </c>
      <c r="F14" s="15" t="s">
        <v>20</v>
      </c>
      <c r="G14" s="18">
        <v>5800000</v>
      </c>
      <c r="H14" s="19"/>
      <c r="I14" s="19" t="s">
        <v>547</v>
      </c>
      <c r="J14" s="19" t="s">
        <v>538</v>
      </c>
      <c r="K14" s="43">
        <v>43417</v>
      </c>
      <c r="L14" s="17"/>
    </row>
    <row r="15" spans="1:12">
      <c r="A15" s="15">
        <v>7</v>
      </c>
      <c r="B15" s="16">
        <v>430202</v>
      </c>
      <c r="C15" s="17" t="s">
        <v>548</v>
      </c>
      <c r="D15" s="17" t="s">
        <v>25</v>
      </c>
      <c r="E15" s="15" t="s">
        <v>549</v>
      </c>
      <c r="F15" s="15" t="s">
        <v>39</v>
      </c>
      <c r="G15" s="18">
        <v>6380000</v>
      </c>
      <c r="H15" s="19">
        <v>6380000</v>
      </c>
      <c r="I15" s="19" t="s">
        <v>550</v>
      </c>
      <c r="J15" s="19" t="s">
        <v>538</v>
      </c>
      <c r="K15" s="43">
        <v>43417</v>
      </c>
      <c r="L15" s="17"/>
    </row>
    <row r="16" spans="1:12">
      <c r="A16" s="15">
        <v>8</v>
      </c>
      <c r="B16" s="16">
        <v>430204</v>
      </c>
      <c r="C16" s="17" t="s">
        <v>551</v>
      </c>
      <c r="D16" s="17" t="s">
        <v>552</v>
      </c>
      <c r="E16" s="15" t="s">
        <v>549</v>
      </c>
      <c r="F16" s="15" t="s">
        <v>39</v>
      </c>
      <c r="G16" s="18">
        <v>5220000</v>
      </c>
      <c r="H16" s="19">
        <v>5220000</v>
      </c>
      <c r="I16" s="19" t="s">
        <v>553</v>
      </c>
      <c r="J16" s="19" t="s">
        <v>538</v>
      </c>
      <c r="K16" s="43">
        <v>43417</v>
      </c>
      <c r="L16" s="17"/>
    </row>
    <row r="17" spans="1:12">
      <c r="A17" s="15">
        <v>9</v>
      </c>
      <c r="B17" s="16">
        <v>430220</v>
      </c>
      <c r="C17" s="17" t="s">
        <v>554</v>
      </c>
      <c r="D17" s="17" t="s">
        <v>555</v>
      </c>
      <c r="E17" s="15" t="s">
        <v>549</v>
      </c>
      <c r="F17" s="15" t="s">
        <v>20</v>
      </c>
      <c r="G17" s="18">
        <v>6090000</v>
      </c>
      <c r="H17" s="19">
        <v>4263000</v>
      </c>
      <c r="I17" s="19" t="s">
        <v>556</v>
      </c>
      <c r="J17" s="19" t="s">
        <v>557</v>
      </c>
      <c r="K17" s="43">
        <v>43756</v>
      </c>
      <c r="L17" s="17"/>
    </row>
    <row r="18" spans="1:12">
      <c r="A18" s="15">
        <v>10</v>
      </c>
      <c r="B18" s="16">
        <v>430222</v>
      </c>
      <c r="C18" s="17" t="s">
        <v>558</v>
      </c>
      <c r="D18" s="17" t="s">
        <v>32</v>
      </c>
      <c r="E18" s="15" t="s">
        <v>549</v>
      </c>
      <c r="F18" s="15" t="s">
        <v>20</v>
      </c>
      <c r="G18" s="18">
        <v>5220000</v>
      </c>
      <c r="H18" s="19">
        <v>3654000</v>
      </c>
      <c r="I18" s="19" t="s">
        <v>559</v>
      </c>
      <c r="J18" s="19" t="s">
        <v>545</v>
      </c>
      <c r="K18" s="43">
        <v>43566</v>
      </c>
      <c r="L18" s="17"/>
    </row>
    <row r="19" spans="1:12">
      <c r="A19" s="15">
        <v>11</v>
      </c>
      <c r="B19" s="16">
        <v>430229</v>
      </c>
      <c r="C19" s="17" t="s">
        <v>342</v>
      </c>
      <c r="D19" s="17" t="s">
        <v>560</v>
      </c>
      <c r="E19" s="15" t="s">
        <v>549</v>
      </c>
      <c r="F19" s="15" t="s">
        <v>39</v>
      </c>
      <c r="G19" s="18">
        <v>5800000</v>
      </c>
      <c r="H19" s="19">
        <v>5800000</v>
      </c>
      <c r="I19" s="19" t="s">
        <v>561</v>
      </c>
      <c r="J19" s="19" t="s">
        <v>41</v>
      </c>
      <c r="K19" s="43">
        <v>43986</v>
      </c>
      <c r="L19" s="17"/>
    </row>
    <row r="20" spans="1:12">
      <c r="A20" s="15">
        <v>12</v>
      </c>
      <c r="B20" s="16">
        <v>430243</v>
      </c>
      <c r="C20" s="17" t="s">
        <v>562</v>
      </c>
      <c r="D20" s="17" t="s">
        <v>136</v>
      </c>
      <c r="E20" s="15" t="s">
        <v>549</v>
      </c>
      <c r="F20" s="15" t="s">
        <v>39</v>
      </c>
      <c r="G20" s="18">
        <v>5800000</v>
      </c>
      <c r="H20" s="19">
        <v>5800000</v>
      </c>
      <c r="I20" s="19" t="s">
        <v>563</v>
      </c>
      <c r="J20" s="19" t="s">
        <v>41</v>
      </c>
      <c r="K20" s="43">
        <v>43986</v>
      </c>
      <c r="L20" s="17"/>
    </row>
    <row r="21" spans="1:12">
      <c r="A21" s="15">
        <v>13</v>
      </c>
      <c r="B21" s="16">
        <v>430244</v>
      </c>
      <c r="C21" s="17" t="s">
        <v>564</v>
      </c>
      <c r="D21" s="17" t="s">
        <v>85</v>
      </c>
      <c r="E21" s="15" t="s">
        <v>549</v>
      </c>
      <c r="F21" s="15" t="s">
        <v>39</v>
      </c>
      <c r="G21" s="18">
        <v>6380000</v>
      </c>
      <c r="H21" s="19">
        <v>6380000</v>
      </c>
      <c r="I21" s="19" t="s">
        <v>565</v>
      </c>
      <c r="J21" s="19" t="s">
        <v>41</v>
      </c>
      <c r="K21" s="43">
        <v>43986</v>
      </c>
      <c r="L21" s="17"/>
    </row>
    <row r="22" spans="1:12">
      <c r="A22" s="15">
        <v>14</v>
      </c>
      <c r="B22" s="16">
        <v>430258</v>
      </c>
      <c r="C22" s="17" t="s">
        <v>566</v>
      </c>
      <c r="D22" s="17" t="s">
        <v>219</v>
      </c>
      <c r="E22" s="15" t="s">
        <v>549</v>
      </c>
      <c r="F22" s="15" t="s">
        <v>206</v>
      </c>
      <c r="G22" s="18">
        <v>5220000</v>
      </c>
      <c r="H22" s="19">
        <v>2610000</v>
      </c>
      <c r="I22" s="19" t="s">
        <v>567</v>
      </c>
      <c r="J22" s="19" t="s">
        <v>53</v>
      </c>
      <c r="K22" s="43">
        <v>44119</v>
      </c>
      <c r="L22" s="17"/>
    </row>
    <row r="23" spans="1:12">
      <c r="A23" s="44">
        <v>15</v>
      </c>
      <c r="B23" s="45">
        <v>430259</v>
      </c>
      <c r="C23" s="46" t="s">
        <v>568</v>
      </c>
      <c r="D23" s="46" t="s">
        <v>29</v>
      </c>
      <c r="E23" s="44" t="s">
        <v>549</v>
      </c>
      <c r="F23" s="44" t="s">
        <v>39</v>
      </c>
      <c r="G23" s="47">
        <v>6380000</v>
      </c>
      <c r="H23" s="48">
        <v>6380000</v>
      </c>
      <c r="I23" s="19" t="s">
        <v>569</v>
      </c>
      <c r="J23" s="19" t="s">
        <v>538</v>
      </c>
      <c r="K23" s="43">
        <v>43417</v>
      </c>
      <c r="L23" s="46" t="s">
        <v>570</v>
      </c>
    </row>
    <row r="24" spans="1:12">
      <c r="A24" s="15">
        <v>16</v>
      </c>
      <c r="B24" s="16">
        <v>430260</v>
      </c>
      <c r="C24" s="17" t="s">
        <v>193</v>
      </c>
      <c r="D24" s="17" t="s">
        <v>191</v>
      </c>
      <c r="E24" s="15" t="s">
        <v>549</v>
      </c>
      <c r="F24" s="15" t="s">
        <v>20</v>
      </c>
      <c r="G24" s="18">
        <v>6380000</v>
      </c>
      <c r="H24" s="19">
        <v>4466000</v>
      </c>
      <c r="I24" s="19" t="s">
        <v>571</v>
      </c>
      <c r="J24" s="19" t="s">
        <v>538</v>
      </c>
      <c r="K24" s="43">
        <v>43417</v>
      </c>
      <c r="L24" s="17"/>
    </row>
    <row r="25" spans="1:12">
      <c r="A25" s="15">
        <v>17</v>
      </c>
      <c r="B25" s="16">
        <v>430313</v>
      </c>
      <c r="C25" s="17" t="s">
        <v>572</v>
      </c>
      <c r="D25" s="17" t="s">
        <v>573</v>
      </c>
      <c r="E25" s="15" t="s">
        <v>574</v>
      </c>
      <c r="F25" s="15" t="s">
        <v>39</v>
      </c>
      <c r="G25" s="18">
        <v>6380000</v>
      </c>
      <c r="H25" s="19">
        <v>6380000</v>
      </c>
      <c r="I25" s="19" t="s">
        <v>575</v>
      </c>
      <c r="J25" s="19" t="s">
        <v>41</v>
      </c>
      <c r="K25" s="43">
        <v>43986</v>
      </c>
      <c r="L25" s="17"/>
    </row>
    <row r="26" spans="1:12">
      <c r="A26" s="15">
        <v>18</v>
      </c>
      <c r="B26" s="16">
        <v>430318</v>
      </c>
      <c r="C26" s="17" t="s">
        <v>326</v>
      </c>
      <c r="D26" s="17" t="s">
        <v>576</v>
      </c>
      <c r="E26" s="15" t="s">
        <v>574</v>
      </c>
      <c r="F26" s="15" t="s">
        <v>20</v>
      </c>
      <c r="G26" s="18">
        <v>6380000</v>
      </c>
      <c r="H26" s="19">
        <v>4466000</v>
      </c>
      <c r="I26" s="19" t="s">
        <v>577</v>
      </c>
      <c r="J26" s="19" t="s">
        <v>538</v>
      </c>
      <c r="K26" s="43">
        <v>43417</v>
      </c>
      <c r="L26" s="17"/>
    </row>
    <row r="27" spans="1:12">
      <c r="A27" s="15">
        <v>19</v>
      </c>
      <c r="B27" s="16">
        <v>430331</v>
      </c>
      <c r="C27" s="17" t="s">
        <v>578</v>
      </c>
      <c r="D27" s="17" t="s">
        <v>170</v>
      </c>
      <c r="E27" s="15" t="s">
        <v>574</v>
      </c>
      <c r="F27" s="15" t="s">
        <v>20</v>
      </c>
      <c r="G27" s="18">
        <v>6380000</v>
      </c>
      <c r="H27" s="19">
        <v>4466000</v>
      </c>
      <c r="I27" s="19" t="s">
        <v>579</v>
      </c>
      <c r="J27" s="19" t="s">
        <v>538</v>
      </c>
      <c r="K27" s="43">
        <v>43417</v>
      </c>
      <c r="L27" s="17"/>
    </row>
    <row r="28" spans="1:12">
      <c r="A28" s="22">
        <v>20</v>
      </c>
      <c r="B28" s="23">
        <v>430360</v>
      </c>
      <c r="C28" s="24" t="s">
        <v>580</v>
      </c>
      <c r="D28" s="24" t="s">
        <v>51</v>
      </c>
      <c r="E28" s="22" t="s">
        <v>574</v>
      </c>
      <c r="F28" s="22" t="s">
        <v>20</v>
      </c>
      <c r="G28" s="25">
        <v>6380000</v>
      </c>
      <c r="H28" s="26">
        <v>4466000</v>
      </c>
      <c r="I28" s="19" t="s">
        <v>581</v>
      </c>
      <c r="J28" s="26" t="s">
        <v>545</v>
      </c>
      <c r="K28" s="49">
        <v>43566</v>
      </c>
      <c r="L28" s="24"/>
    </row>
    <row r="29" spans="1:12">
      <c r="A29" s="22">
        <v>21</v>
      </c>
      <c r="B29" s="23">
        <v>430361</v>
      </c>
      <c r="C29" s="24" t="s">
        <v>582</v>
      </c>
      <c r="D29" s="24" t="s">
        <v>78</v>
      </c>
      <c r="E29" s="22" t="s">
        <v>574</v>
      </c>
      <c r="F29" s="22" t="s">
        <v>206</v>
      </c>
      <c r="G29" s="25">
        <v>6380000</v>
      </c>
      <c r="H29" s="26">
        <v>3190000</v>
      </c>
      <c r="I29" s="19" t="s">
        <v>583</v>
      </c>
      <c r="J29" s="26" t="s">
        <v>557</v>
      </c>
      <c r="K29" s="49">
        <v>43756</v>
      </c>
      <c r="L29" s="24"/>
    </row>
    <row r="30" spans="1:12">
      <c r="A30" s="22">
        <v>22</v>
      </c>
      <c r="B30" s="23">
        <v>430363</v>
      </c>
      <c r="C30" s="24" t="s">
        <v>277</v>
      </c>
      <c r="D30" s="24" t="s">
        <v>133</v>
      </c>
      <c r="E30" s="22" t="s">
        <v>574</v>
      </c>
      <c r="F30" s="22" t="s">
        <v>20</v>
      </c>
      <c r="G30" s="25">
        <v>6670000</v>
      </c>
      <c r="H30" s="26">
        <v>4060000</v>
      </c>
      <c r="I30" s="19" t="s">
        <v>584</v>
      </c>
      <c r="J30" s="26" t="s">
        <v>545</v>
      </c>
      <c r="K30" s="49">
        <v>43566</v>
      </c>
      <c r="L30" s="24"/>
    </row>
    <row r="31" spans="1:12">
      <c r="A31" s="22">
        <v>23</v>
      </c>
      <c r="B31" s="23">
        <v>430364</v>
      </c>
      <c r="C31" s="24" t="s">
        <v>585</v>
      </c>
      <c r="D31" s="24" t="s">
        <v>586</v>
      </c>
      <c r="E31" s="22" t="s">
        <v>574</v>
      </c>
      <c r="F31" s="22" t="s">
        <v>20</v>
      </c>
      <c r="G31" s="25">
        <v>5800000</v>
      </c>
      <c r="H31" s="26">
        <v>4060000</v>
      </c>
      <c r="I31" s="19" t="s">
        <v>587</v>
      </c>
      <c r="J31" s="26" t="s">
        <v>545</v>
      </c>
      <c r="K31" s="49">
        <v>43566</v>
      </c>
      <c r="L31" s="24"/>
    </row>
    <row r="32" spans="1:12">
      <c r="A32" s="22">
        <v>24</v>
      </c>
      <c r="B32" s="23">
        <v>430402</v>
      </c>
      <c r="C32" s="24" t="s">
        <v>464</v>
      </c>
      <c r="D32" s="24" t="s">
        <v>118</v>
      </c>
      <c r="E32" s="22" t="s">
        <v>588</v>
      </c>
      <c r="F32" s="22" t="s">
        <v>20</v>
      </c>
      <c r="G32" s="25">
        <v>5800000</v>
      </c>
      <c r="H32" s="26">
        <v>4060000</v>
      </c>
      <c r="I32" s="19" t="s">
        <v>589</v>
      </c>
      <c r="J32" s="26" t="s">
        <v>538</v>
      </c>
      <c r="K32" s="49">
        <v>43417</v>
      </c>
      <c r="L32" s="24"/>
    </row>
    <row r="33" spans="1:12">
      <c r="A33" s="22">
        <v>25</v>
      </c>
      <c r="B33" s="23">
        <v>430408</v>
      </c>
      <c r="C33" s="24" t="s">
        <v>590</v>
      </c>
      <c r="D33" s="24" t="s">
        <v>58</v>
      </c>
      <c r="E33" s="22" t="s">
        <v>588</v>
      </c>
      <c r="F33" s="22" t="s">
        <v>20</v>
      </c>
      <c r="G33" s="25">
        <v>5220000</v>
      </c>
      <c r="H33" s="26">
        <v>3654000</v>
      </c>
      <c r="I33" s="19" t="s">
        <v>591</v>
      </c>
      <c r="J33" s="26" t="s">
        <v>545</v>
      </c>
      <c r="K33" s="49">
        <v>43566</v>
      </c>
      <c r="L33" s="24"/>
    </row>
    <row r="34" spans="1:12">
      <c r="A34" s="22">
        <v>26</v>
      </c>
      <c r="B34" s="23">
        <v>430414</v>
      </c>
      <c r="C34" s="24" t="s">
        <v>592</v>
      </c>
      <c r="D34" s="24" t="s">
        <v>593</v>
      </c>
      <c r="E34" s="22" t="s">
        <v>588</v>
      </c>
      <c r="F34" s="22" t="s">
        <v>20</v>
      </c>
      <c r="G34" s="25">
        <v>5220000</v>
      </c>
      <c r="H34" s="26">
        <v>3654000</v>
      </c>
      <c r="I34" s="19" t="s">
        <v>594</v>
      </c>
      <c r="J34" s="26" t="s">
        <v>538</v>
      </c>
      <c r="K34" s="49">
        <v>43417</v>
      </c>
      <c r="L34" s="24"/>
    </row>
    <row r="35" spans="1:12">
      <c r="A35" s="22">
        <v>27</v>
      </c>
      <c r="B35" s="23">
        <v>430417</v>
      </c>
      <c r="C35" s="24" t="s">
        <v>342</v>
      </c>
      <c r="D35" s="24" t="s">
        <v>595</v>
      </c>
      <c r="E35" s="22" t="s">
        <v>588</v>
      </c>
      <c r="F35" s="22" t="s">
        <v>39</v>
      </c>
      <c r="G35" s="25">
        <v>6380000</v>
      </c>
      <c r="H35" s="26">
        <v>6380000</v>
      </c>
      <c r="I35" s="19" t="s">
        <v>596</v>
      </c>
      <c r="J35" s="26" t="s">
        <v>41</v>
      </c>
      <c r="K35" s="49">
        <v>43986</v>
      </c>
      <c r="L35" s="24"/>
    </row>
    <row r="36" spans="1:12">
      <c r="A36" s="22">
        <v>28</v>
      </c>
      <c r="B36" s="23">
        <v>430418</v>
      </c>
      <c r="C36" s="24" t="s">
        <v>597</v>
      </c>
      <c r="D36" s="24" t="s">
        <v>200</v>
      </c>
      <c r="E36" s="22" t="s">
        <v>588</v>
      </c>
      <c r="F36" s="22" t="s">
        <v>20</v>
      </c>
      <c r="G36" s="25">
        <v>5220000</v>
      </c>
      <c r="H36" s="26">
        <v>3654000</v>
      </c>
      <c r="I36" s="19" t="s">
        <v>598</v>
      </c>
      <c r="J36" s="26" t="s">
        <v>557</v>
      </c>
      <c r="K36" s="49">
        <v>43756</v>
      </c>
      <c r="L36" s="24"/>
    </row>
    <row r="37" spans="1:12">
      <c r="A37" s="22">
        <v>29</v>
      </c>
      <c r="B37" s="23">
        <v>430419</v>
      </c>
      <c r="C37" s="24" t="s">
        <v>599</v>
      </c>
      <c r="D37" s="24" t="s">
        <v>72</v>
      </c>
      <c r="E37" s="22" t="s">
        <v>588</v>
      </c>
      <c r="F37" s="22" t="s">
        <v>20</v>
      </c>
      <c r="G37" s="25">
        <v>5800000</v>
      </c>
      <c r="H37" s="26">
        <v>4060000</v>
      </c>
      <c r="I37" s="19" t="s">
        <v>600</v>
      </c>
      <c r="J37" s="26" t="s">
        <v>545</v>
      </c>
      <c r="K37" s="49">
        <v>43566</v>
      </c>
      <c r="L37" s="24"/>
    </row>
    <row r="38" spans="1:12">
      <c r="A38" s="22">
        <v>30</v>
      </c>
      <c r="B38" s="23">
        <v>430425</v>
      </c>
      <c r="C38" s="24" t="s">
        <v>601</v>
      </c>
      <c r="D38" s="24" t="s">
        <v>85</v>
      </c>
      <c r="E38" s="22" t="s">
        <v>588</v>
      </c>
      <c r="F38" s="22" t="s">
        <v>20</v>
      </c>
      <c r="G38" s="25">
        <v>5800000</v>
      </c>
      <c r="H38" s="26">
        <v>4060000</v>
      </c>
      <c r="I38" s="19" t="s">
        <v>602</v>
      </c>
      <c r="J38" s="26" t="s">
        <v>545</v>
      </c>
      <c r="K38" s="49">
        <v>43566</v>
      </c>
      <c r="L38" s="24"/>
    </row>
    <row r="39" spans="1:12">
      <c r="A39" s="22">
        <v>31</v>
      </c>
      <c r="B39" s="23">
        <v>430430</v>
      </c>
      <c r="C39" s="24" t="s">
        <v>603</v>
      </c>
      <c r="D39" s="24" t="s">
        <v>604</v>
      </c>
      <c r="E39" s="22" t="s">
        <v>588</v>
      </c>
      <c r="F39" s="22" t="s">
        <v>39</v>
      </c>
      <c r="G39" s="25">
        <v>6090000</v>
      </c>
      <c r="H39" s="26">
        <v>6090000</v>
      </c>
      <c r="I39" s="19" t="s">
        <v>605</v>
      </c>
      <c r="J39" s="26" t="s">
        <v>41</v>
      </c>
      <c r="K39" s="49">
        <v>43986</v>
      </c>
      <c r="L39" s="24"/>
    </row>
    <row r="40" spans="1:12">
      <c r="A40" s="22">
        <v>32</v>
      </c>
      <c r="B40" s="23">
        <v>430435</v>
      </c>
      <c r="C40" s="24" t="s">
        <v>193</v>
      </c>
      <c r="D40" s="24" t="s">
        <v>606</v>
      </c>
      <c r="E40" s="22" t="s">
        <v>588</v>
      </c>
      <c r="F40" s="22" t="s">
        <v>20</v>
      </c>
      <c r="G40" s="25">
        <v>5220000</v>
      </c>
      <c r="H40" s="26">
        <v>3654000</v>
      </c>
      <c r="I40" s="19" t="s">
        <v>607</v>
      </c>
      <c r="J40" s="26" t="s">
        <v>538</v>
      </c>
      <c r="K40" s="49">
        <v>43417</v>
      </c>
      <c r="L40" s="24"/>
    </row>
    <row r="41" spans="1:12">
      <c r="A41" s="22">
        <v>33</v>
      </c>
      <c r="B41" s="23">
        <v>430436</v>
      </c>
      <c r="C41" s="24" t="s">
        <v>608</v>
      </c>
      <c r="D41" s="24" t="s">
        <v>226</v>
      </c>
      <c r="E41" s="22" t="s">
        <v>588</v>
      </c>
      <c r="F41" s="22" t="s">
        <v>20</v>
      </c>
      <c r="G41" s="25">
        <v>5220000</v>
      </c>
      <c r="H41" s="26">
        <v>3654000</v>
      </c>
      <c r="I41" s="19" t="s">
        <v>609</v>
      </c>
      <c r="J41" s="26" t="s">
        <v>538</v>
      </c>
      <c r="K41" s="49">
        <v>43417</v>
      </c>
      <c r="L41" s="24"/>
    </row>
    <row r="42" spans="1:12">
      <c r="A42" s="22">
        <v>34</v>
      </c>
      <c r="B42" s="23">
        <v>430440</v>
      </c>
      <c r="C42" s="24" t="s">
        <v>610</v>
      </c>
      <c r="D42" s="24" t="s">
        <v>447</v>
      </c>
      <c r="E42" s="22" t="s">
        <v>588</v>
      </c>
      <c r="F42" s="22" t="s">
        <v>20</v>
      </c>
      <c r="G42" s="25">
        <v>5220000</v>
      </c>
      <c r="H42" s="26">
        <v>3654000</v>
      </c>
      <c r="I42" s="19" t="s">
        <v>611</v>
      </c>
      <c r="J42" s="26" t="s">
        <v>538</v>
      </c>
      <c r="K42" s="49">
        <v>43417</v>
      </c>
      <c r="L42" s="24"/>
    </row>
    <row r="43" spans="1:12">
      <c r="A43" s="22">
        <v>35</v>
      </c>
      <c r="B43" s="23">
        <v>430448</v>
      </c>
      <c r="C43" s="24" t="s">
        <v>193</v>
      </c>
      <c r="D43" s="24" t="s">
        <v>612</v>
      </c>
      <c r="E43" s="22" t="s">
        <v>588</v>
      </c>
      <c r="F43" s="22" t="s">
        <v>20</v>
      </c>
      <c r="G43" s="25">
        <v>6090000</v>
      </c>
      <c r="H43" s="26">
        <v>4263000</v>
      </c>
      <c r="I43" s="19" t="s">
        <v>613</v>
      </c>
      <c r="J43" s="26" t="s">
        <v>545</v>
      </c>
      <c r="K43" s="49">
        <v>43566</v>
      </c>
      <c r="L43" s="24"/>
    </row>
    <row r="44" spans="1:12">
      <c r="A44" s="22">
        <v>36</v>
      </c>
      <c r="B44" s="23">
        <v>430460</v>
      </c>
      <c r="C44" s="24" t="s">
        <v>614</v>
      </c>
      <c r="D44" s="24" t="s">
        <v>58</v>
      </c>
      <c r="E44" s="22" t="s">
        <v>588</v>
      </c>
      <c r="F44" s="22" t="s">
        <v>20</v>
      </c>
      <c r="G44" s="25">
        <v>6380000</v>
      </c>
      <c r="H44" s="26">
        <v>4466000</v>
      </c>
      <c r="I44" s="19" t="s">
        <v>615</v>
      </c>
      <c r="J44" s="26" t="s">
        <v>545</v>
      </c>
      <c r="K44" s="49">
        <v>43566</v>
      </c>
      <c r="L44" s="24"/>
    </row>
    <row r="45" spans="1:12">
      <c r="A45" s="22">
        <v>37</v>
      </c>
      <c r="B45" s="23">
        <v>430461</v>
      </c>
      <c r="C45" s="24" t="s">
        <v>616</v>
      </c>
      <c r="D45" s="24" t="s">
        <v>617</v>
      </c>
      <c r="E45" s="22" t="s">
        <v>588</v>
      </c>
      <c r="F45" s="22" t="s">
        <v>20</v>
      </c>
      <c r="G45" s="25">
        <v>5220000</v>
      </c>
      <c r="H45" s="26">
        <v>3654000</v>
      </c>
      <c r="I45" s="19" t="s">
        <v>618</v>
      </c>
      <c r="J45" s="26" t="s">
        <v>538</v>
      </c>
      <c r="K45" s="49">
        <v>43417</v>
      </c>
      <c r="L45" s="24"/>
    </row>
    <row r="46" spans="1:12">
      <c r="A46" s="22">
        <v>38</v>
      </c>
      <c r="B46" s="23">
        <v>430511</v>
      </c>
      <c r="C46" s="24" t="s">
        <v>619</v>
      </c>
      <c r="D46" s="24" t="s">
        <v>620</v>
      </c>
      <c r="E46" s="22" t="s">
        <v>621</v>
      </c>
      <c r="F46" s="22" t="s">
        <v>20</v>
      </c>
      <c r="G46" s="25">
        <v>5800000</v>
      </c>
      <c r="H46" s="26">
        <v>4060000</v>
      </c>
      <c r="I46" s="19" t="s">
        <v>622</v>
      </c>
      <c r="J46" s="26" t="s">
        <v>538</v>
      </c>
      <c r="K46" s="49">
        <v>43417</v>
      </c>
      <c r="L46" s="24"/>
    </row>
    <row r="47" spans="1:12">
      <c r="A47" s="22">
        <v>39</v>
      </c>
      <c r="B47" s="23">
        <v>430513</v>
      </c>
      <c r="C47" s="24" t="s">
        <v>623</v>
      </c>
      <c r="D47" s="24" t="s">
        <v>624</v>
      </c>
      <c r="E47" s="22" t="s">
        <v>621</v>
      </c>
      <c r="F47" s="22" t="s">
        <v>39</v>
      </c>
      <c r="G47" s="25">
        <v>5220000</v>
      </c>
      <c r="H47" s="26"/>
      <c r="I47" s="19" t="s">
        <v>625</v>
      </c>
      <c r="J47" s="26" t="s">
        <v>41</v>
      </c>
      <c r="K47" s="49">
        <v>43986</v>
      </c>
      <c r="L47" s="24"/>
    </row>
    <row r="48" spans="1:12">
      <c r="A48" s="22">
        <v>40</v>
      </c>
      <c r="B48" s="23">
        <v>430516</v>
      </c>
      <c r="C48" s="24" t="s">
        <v>193</v>
      </c>
      <c r="D48" s="24" t="s">
        <v>219</v>
      </c>
      <c r="E48" s="22" t="s">
        <v>621</v>
      </c>
      <c r="F48" s="22" t="s">
        <v>20</v>
      </c>
      <c r="G48" s="25">
        <v>5800000</v>
      </c>
      <c r="H48" s="26">
        <v>4060000</v>
      </c>
      <c r="I48" s="19" t="s">
        <v>626</v>
      </c>
      <c r="J48" s="26" t="s">
        <v>538</v>
      </c>
      <c r="K48" s="49">
        <v>43417</v>
      </c>
      <c r="L48" s="24"/>
    </row>
    <row r="49" spans="1:12">
      <c r="A49" s="22">
        <v>41</v>
      </c>
      <c r="B49" s="23">
        <v>430522</v>
      </c>
      <c r="C49" s="24" t="s">
        <v>87</v>
      </c>
      <c r="D49" s="24" t="s">
        <v>222</v>
      </c>
      <c r="E49" s="22" t="s">
        <v>621</v>
      </c>
      <c r="F49" s="22" t="s">
        <v>39</v>
      </c>
      <c r="G49" s="25">
        <v>6380000</v>
      </c>
      <c r="H49" s="26">
        <v>5800000</v>
      </c>
      <c r="I49" s="19" t="s">
        <v>627</v>
      </c>
      <c r="J49" s="26" t="s">
        <v>41</v>
      </c>
      <c r="K49" s="49">
        <v>43986</v>
      </c>
      <c r="L49" s="24"/>
    </row>
    <row r="50" spans="1:12">
      <c r="A50" s="22">
        <v>42</v>
      </c>
      <c r="B50" s="23">
        <v>430530</v>
      </c>
      <c r="C50" s="24" t="s">
        <v>193</v>
      </c>
      <c r="D50" s="24" t="s">
        <v>628</v>
      </c>
      <c r="E50" s="22" t="s">
        <v>621</v>
      </c>
      <c r="F50" s="22" t="s">
        <v>20</v>
      </c>
      <c r="G50" s="25">
        <v>6090000</v>
      </c>
      <c r="H50" s="26">
        <v>3654000</v>
      </c>
      <c r="I50" s="19" t="s">
        <v>629</v>
      </c>
      <c r="J50" s="26" t="s">
        <v>538</v>
      </c>
      <c r="K50" s="49">
        <v>43417</v>
      </c>
      <c r="L50" s="24"/>
    </row>
    <row r="51" spans="1:12">
      <c r="A51" s="22">
        <v>43</v>
      </c>
      <c r="B51" s="23">
        <v>430531</v>
      </c>
      <c r="C51" s="24" t="s">
        <v>630</v>
      </c>
      <c r="D51" s="24" t="s">
        <v>72</v>
      </c>
      <c r="E51" s="22" t="s">
        <v>621</v>
      </c>
      <c r="F51" s="22" t="s">
        <v>20</v>
      </c>
      <c r="G51" s="25">
        <v>5800000</v>
      </c>
      <c r="H51" s="26">
        <v>4060000</v>
      </c>
      <c r="I51" s="19" t="s">
        <v>631</v>
      </c>
      <c r="J51" s="26" t="s">
        <v>545</v>
      </c>
      <c r="K51" s="49">
        <v>43566</v>
      </c>
      <c r="L51" s="24"/>
    </row>
    <row r="52" spans="1:12">
      <c r="A52" s="22">
        <v>44</v>
      </c>
      <c r="B52" s="23">
        <v>430535</v>
      </c>
      <c r="C52" s="24" t="s">
        <v>632</v>
      </c>
      <c r="D52" s="24" t="s">
        <v>75</v>
      </c>
      <c r="E52" s="22" t="s">
        <v>621</v>
      </c>
      <c r="F52" s="22" t="s">
        <v>20</v>
      </c>
      <c r="G52" s="25">
        <v>5220000</v>
      </c>
      <c r="H52" s="26">
        <v>3654000</v>
      </c>
      <c r="I52" s="19" t="s">
        <v>633</v>
      </c>
      <c r="J52" s="26" t="s">
        <v>53</v>
      </c>
      <c r="K52" s="49">
        <v>44119</v>
      </c>
      <c r="L52" s="24"/>
    </row>
    <row r="53" spans="1:12">
      <c r="A53" s="22">
        <v>45</v>
      </c>
      <c r="B53" s="23">
        <v>430559</v>
      </c>
      <c r="C53" s="24" t="s">
        <v>634</v>
      </c>
      <c r="D53" s="24" t="s">
        <v>635</v>
      </c>
      <c r="E53" s="22" t="s">
        <v>621</v>
      </c>
      <c r="F53" s="22" t="s">
        <v>39</v>
      </c>
      <c r="G53" s="25">
        <v>6380000</v>
      </c>
      <c r="H53" s="26">
        <v>6380000</v>
      </c>
      <c r="I53" s="19" t="s">
        <v>636</v>
      </c>
      <c r="J53" s="26" t="s">
        <v>41</v>
      </c>
      <c r="K53" s="49">
        <v>43986</v>
      </c>
      <c r="L53" s="24"/>
    </row>
    <row r="54" spans="1:12">
      <c r="A54" s="22">
        <v>46</v>
      </c>
      <c r="B54" s="23">
        <v>430560</v>
      </c>
      <c r="C54" s="24" t="s">
        <v>637</v>
      </c>
      <c r="D54" s="24" t="s">
        <v>586</v>
      </c>
      <c r="E54" s="22" t="s">
        <v>621</v>
      </c>
      <c r="F54" s="22" t="s">
        <v>39</v>
      </c>
      <c r="G54" s="25">
        <v>6090000</v>
      </c>
      <c r="H54" s="26">
        <v>6090000</v>
      </c>
      <c r="I54" s="19" t="s">
        <v>638</v>
      </c>
      <c r="J54" s="26" t="s">
        <v>41</v>
      </c>
      <c r="K54" s="49">
        <v>43986</v>
      </c>
      <c r="L54" s="24"/>
    </row>
    <row r="55" spans="1:12">
      <c r="A55" s="22">
        <v>47</v>
      </c>
      <c r="B55" s="23">
        <v>430642</v>
      </c>
      <c r="C55" s="24" t="s">
        <v>639</v>
      </c>
      <c r="D55" s="24" t="s">
        <v>552</v>
      </c>
      <c r="E55" s="22" t="s">
        <v>640</v>
      </c>
      <c r="F55" s="22" t="s">
        <v>20</v>
      </c>
      <c r="G55" s="25">
        <v>5800000</v>
      </c>
      <c r="H55" s="26">
        <v>4060000</v>
      </c>
      <c r="I55" s="19" t="s">
        <v>641</v>
      </c>
      <c r="J55" s="26" t="s">
        <v>538</v>
      </c>
      <c r="K55" s="49">
        <v>43417</v>
      </c>
      <c r="L55" s="24"/>
    </row>
    <row r="56" spans="1:12">
      <c r="A56" s="22">
        <v>48</v>
      </c>
      <c r="B56" s="23">
        <v>430644</v>
      </c>
      <c r="C56" s="24" t="s">
        <v>642</v>
      </c>
      <c r="D56" s="24" t="s">
        <v>271</v>
      </c>
      <c r="E56" s="22" t="s">
        <v>640</v>
      </c>
      <c r="F56" s="22" t="s">
        <v>39</v>
      </c>
      <c r="G56" s="25">
        <v>6090000</v>
      </c>
      <c r="H56" s="26">
        <v>6090000</v>
      </c>
      <c r="I56" s="19" t="s">
        <v>643</v>
      </c>
      <c r="J56" s="26" t="s">
        <v>41</v>
      </c>
      <c r="K56" s="49">
        <v>43986</v>
      </c>
      <c r="L56" s="24"/>
    </row>
    <row r="57" spans="1:12">
      <c r="A57" s="22">
        <v>49</v>
      </c>
      <c r="B57" s="23">
        <v>430660</v>
      </c>
      <c r="C57" s="24" t="s">
        <v>486</v>
      </c>
      <c r="D57" s="24" t="s">
        <v>440</v>
      </c>
      <c r="E57" s="22" t="s">
        <v>640</v>
      </c>
      <c r="F57" s="22" t="s">
        <v>20</v>
      </c>
      <c r="G57" s="25">
        <v>5800000</v>
      </c>
      <c r="H57" s="26">
        <v>3654000</v>
      </c>
      <c r="I57" s="19" t="s">
        <v>644</v>
      </c>
      <c r="J57" s="26" t="s">
        <v>538</v>
      </c>
      <c r="K57" s="49">
        <v>43417</v>
      </c>
      <c r="L57" s="24"/>
    </row>
    <row r="58" spans="1:12">
      <c r="A58" s="22">
        <v>50</v>
      </c>
      <c r="B58" s="23">
        <v>430661</v>
      </c>
      <c r="C58" s="24" t="s">
        <v>645</v>
      </c>
      <c r="D58" s="24" t="s">
        <v>646</v>
      </c>
      <c r="E58" s="22" t="s">
        <v>640</v>
      </c>
      <c r="F58" s="22" t="s">
        <v>20</v>
      </c>
      <c r="G58" s="25">
        <v>6380000</v>
      </c>
      <c r="H58" s="26"/>
      <c r="I58" s="19" t="s">
        <v>647</v>
      </c>
      <c r="J58" s="26" t="s">
        <v>538</v>
      </c>
      <c r="K58" s="49">
        <v>43417</v>
      </c>
      <c r="L58" s="24"/>
    </row>
    <row r="59" spans="1:12">
      <c r="A59" s="22">
        <v>51</v>
      </c>
      <c r="B59" s="23">
        <v>430664</v>
      </c>
      <c r="C59" s="24" t="s">
        <v>648</v>
      </c>
      <c r="D59" s="24" t="s">
        <v>649</v>
      </c>
      <c r="E59" s="22" t="s">
        <v>640</v>
      </c>
      <c r="F59" s="22" t="s">
        <v>20</v>
      </c>
      <c r="G59" s="25">
        <v>5800000</v>
      </c>
      <c r="H59" s="26">
        <v>4060000</v>
      </c>
      <c r="I59" s="19" t="s">
        <v>650</v>
      </c>
      <c r="J59" s="26" t="s">
        <v>545</v>
      </c>
      <c r="K59" s="49">
        <v>43566</v>
      </c>
      <c r="L59" s="24"/>
    </row>
    <row r="60" spans="1:12">
      <c r="A60" s="22">
        <v>52</v>
      </c>
      <c r="B60" s="23">
        <v>430665</v>
      </c>
      <c r="C60" s="24" t="s">
        <v>651</v>
      </c>
      <c r="D60" s="24" t="s">
        <v>78</v>
      </c>
      <c r="E60" s="22" t="s">
        <v>640</v>
      </c>
      <c r="F60" s="22" t="s">
        <v>20</v>
      </c>
      <c r="G60" s="25">
        <v>5220000</v>
      </c>
      <c r="H60" s="26">
        <v>3654000</v>
      </c>
      <c r="I60" s="19"/>
      <c r="J60" s="26" t="s">
        <v>538</v>
      </c>
      <c r="K60" s="49">
        <v>43417</v>
      </c>
      <c r="L60" s="24"/>
    </row>
    <row r="61" spans="1:12">
      <c r="A61" s="22">
        <v>53</v>
      </c>
      <c r="B61" s="23">
        <v>430718</v>
      </c>
      <c r="C61" s="24" t="s">
        <v>17</v>
      </c>
      <c r="D61" s="24" t="s">
        <v>332</v>
      </c>
      <c r="E61" s="22" t="s">
        <v>652</v>
      </c>
      <c r="F61" s="22" t="s">
        <v>20</v>
      </c>
      <c r="G61" s="25">
        <v>6380000</v>
      </c>
      <c r="H61" s="26">
        <v>4466000</v>
      </c>
      <c r="I61" s="19" t="s">
        <v>653</v>
      </c>
      <c r="J61" s="26" t="s">
        <v>538</v>
      </c>
      <c r="K61" s="49">
        <v>43417</v>
      </c>
      <c r="L61" s="24"/>
    </row>
    <row r="62" spans="1:12">
      <c r="A62" s="22">
        <v>54</v>
      </c>
      <c r="B62" s="23">
        <v>430724</v>
      </c>
      <c r="C62" s="24" t="s">
        <v>193</v>
      </c>
      <c r="D62" s="24" t="s">
        <v>275</v>
      </c>
      <c r="E62" s="22" t="s">
        <v>652</v>
      </c>
      <c r="F62" s="22" t="s">
        <v>20</v>
      </c>
      <c r="G62" s="25">
        <v>5800000</v>
      </c>
      <c r="H62" s="26">
        <v>4060000</v>
      </c>
      <c r="I62" s="19" t="s">
        <v>654</v>
      </c>
      <c r="J62" s="26" t="s">
        <v>538</v>
      </c>
      <c r="K62" s="49">
        <v>43417</v>
      </c>
      <c r="L62" s="24"/>
    </row>
    <row r="63" spans="1:12">
      <c r="A63" s="22">
        <v>55</v>
      </c>
      <c r="B63" s="23">
        <v>430757</v>
      </c>
      <c r="C63" s="24" t="s">
        <v>326</v>
      </c>
      <c r="D63" s="24" t="s">
        <v>655</v>
      </c>
      <c r="E63" s="22" t="s">
        <v>652</v>
      </c>
      <c r="F63" s="22" t="s">
        <v>20</v>
      </c>
      <c r="G63" s="25">
        <v>6090000</v>
      </c>
      <c r="H63" s="26">
        <v>4263000</v>
      </c>
      <c r="I63" s="19" t="s">
        <v>656</v>
      </c>
      <c r="J63" s="26" t="s">
        <v>538</v>
      </c>
      <c r="K63" s="49">
        <v>43417</v>
      </c>
      <c r="L63" s="24"/>
    </row>
    <row r="64" spans="1:12">
      <c r="A64" s="22">
        <v>56</v>
      </c>
      <c r="B64" s="23">
        <v>430762</v>
      </c>
      <c r="C64" s="24" t="s">
        <v>657</v>
      </c>
      <c r="D64" s="24" t="s">
        <v>182</v>
      </c>
      <c r="E64" s="22" t="s">
        <v>652</v>
      </c>
      <c r="F64" s="22" t="s">
        <v>20</v>
      </c>
      <c r="G64" s="25">
        <v>6090000</v>
      </c>
      <c r="H64" s="26">
        <v>4263000</v>
      </c>
      <c r="I64" s="19" t="s">
        <v>658</v>
      </c>
      <c r="J64" s="26" t="s">
        <v>538</v>
      </c>
      <c r="K64" s="49">
        <v>43417</v>
      </c>
      <c r="L64" s="24"/>
    </row>
    <row r="65" spans="1:12">
      <c r="A65" s="22">
        <v>57</v>
      </c>
      <c r="B65" s="23">
        <v>430763</v>
      </c>
      <c r="C65" s="24" t="s">
        <v>659</v>
      </c>
      <c r="D65" s="24" t="s">
        <v>197</v>
      </c>
      <c r="E65" s="22" t="s">
        <v>652</v>
      </c>
      <c r="F65" s="22" t="s">
        <v>20</v>
      </c>
      <c r="G65" s="25">
        <v>6670000</v>
      </c>
      <c r="H65" s="26">
        <v>3654000</v>
      </c>
      <c r="I65" s="19" t="s">
        <v>660</v>
      </c>
      <c r="J65" s="26" t="s">
        <v>538</v>
      </c>
      <c r="K65" s="49">
        <v>43417</v>
      </c>
      <c r="L65" s="24"/>
    </row>
    <row r="66" spans="1:12">
      <c r="A66" s="22">
        <v>58</v>
      </c>
      <c r="B66" s="23">
        <v>430764</v>
      </c>
      <c r="C66" s="24" t="s">
        <v>661</v>
      </c>
      <c r="D66" s="24" t="s">
        <v>555</v>
      </c>
      <c r="E66" s="22" t="s">
        <v>652</v>
      </c>
      <c r="F66" s="22" t="s">
        <v>39</v>
      </c>
      <c r="G66" s="25">
        <v>6090000</v>
      </c>
      <c r="H66" s="26">
        <v>6090000</v>
      </c>
      <c r="I66" s="19" t="s">
        <v>662</v>
      </c>
      <c r="J66" s="26" t="s">
        <v>41</v>
      </c>
      <c r="K66" s="49">
        <v>43986</v>
      </c>
      <c r="L66" s="24"/>
    </row>
    <row r="67" spans="1:12">
      <c r="A67" s="22">
        <v>59</v>
      </c>
      <c r="B67" s="23">
        <v>430805</v>
      </c>
      <c r="C67" s="24" t="s">
        <v>663</v>
      </c>
      <c r="D67" s="24" t="s">
        <v>664</v>
      </c>
      <c r="E67" s="22" t="s">
        <v>665</v>
      </c>
      <c r="F67" s="22" t="s">
        <v>39</v>
      </c>
      <c r="G67" s="25">
        <v>5800000</v>
      </c>
      <c r="H67" s="26">
        <v>5800000</v>
      </c>
      <c r="I67" s="19" t="s">
        <v>666</v>
      </c>
      <c r="J67" s="26" t="s">
        <v>538</v>
      </c>
      <c r="K67" s="49">
        <v>43417</v>
      </c>
      <c r="L67" s="24"/>
    </row>
    <row r="68" spans="1:12">
      <c r="A68" s="22">
        <v>60</v>
      </c>
      <c r="B68" s="23">
        <v>430816</v>
      </c>
      <c r="C68" s="24" t="s">
        <v>667</v>
      </c>
      <c r="D68" s="24" t="s">
        <v>173</v>
      </c>
      <c r="E68" s="22" t="s">
        <v>665</v>
      </c>
      <c r="F68" s="22" t="s">
        <v>20</v>
      </c>
      <c r="G68" s="25">
        <v>6380000</v>
      </c>
      <c r="H68" s="26">
        <v>4466000</v>
      </c>
      <c r="I68" s="19" t="s">
        <v>668</v>
      </c>
      <c r="J68" s="26" t="s">
        <v>545</v>
      </c>
      <c r="K68" s="49">
        <v>43566</v>
      </c>
      <c r="L68" s="24"/>
    </row>
    <row r="69" spans="1:12">
      <c r="A69" s="22">
        <v>61</v>
      </c>
      <c r="B69" s="23">
        <v>430820</v>
      </c>
      <c r="C69" s="24" t="s">
        <v>120</v>
      </c>
      <c r="D69" s="24" t="s">
        <v>669</v>
      </c>
      <c r="E69" s="22" t="s">
        <v>665</v>
      </c>
      <c r="F69" s="22" t="s">
        <v>39</v>
      </c>
      <c r="G69" s="25">
        <v>5220000</v>
      </c>
      <c r="H69" s="26">
        <v>5220000</v>
      </c>
      <c r="I69" s="19" t="s">
        <v>670</v>
      </c>
      <c r="J69" s="26" t="s">
        <v>41</v>
      </c>
      <c r="K69" s="49">
        <v>43986</v>
      </c>
      <c r="L69" s="24"/>
    </row>
    <row r="70" spans="1:12">
      <c r="A70" s="22">
        <v>62</v>
      </c>
      <c r="B70" s="23">
        <v>430822</v>
      </c>
      <c r="C70" s="24" t="s">
        <v>671</v>
      </c>
      <c r="D70" s="24" t="s">
        <v>672</v>
      </c>
      <c r="E70" s="22" t="s">
        <v>665</v>
      </c>
      <c r="F70" s="22" t="s">
        <v>39</v>
      </c>
      <c r="G70" s="25">
        <v>5800000</v>
      </c>
      <c r="H70" s="26">
        <v>5800000</v>
      </c>
      <c r="I70" s="19" t="s">
        <v>673</v>
      </c>
      <c r="J70" s="26" t="s">
        <v>41</v>
      </c>
      <c r="K70" s="49">
        <v>43986</v>
      </c>
      <c r="L70" s="24"/>
    </row>
    <row r="71" spans="1:12">
      <c r="A71" s="22">
        <v>63</v>
      </c>
      <c r="B71" s="23">
        <v>430831</v>
      </c>
      <c r="C71" s="24" t="s">
        <v>674</v>
      </c>
      <c r="D71" s="24" t="s">
        <v>675</v>
      </c>
      <c r="E71" s="22" t="s">
        <v>665</v>
      </c>
      <c r="F71" s="22" t="s">
        <v>39</v>
      </c>
      <c r="G71" s="25">
        <v>5220000</v>
      </c>
      <c r="H71" s="26">
        <v>5220000</v>
      </c>
      <c r="I71" s="19" t="s">
        <v>676</v>
      </c>
      <c r="J71" s="26" t="s">
        <v>41</v>
      </c>
      <c r="K71" s="49">
        <v>43986</v>
      </c>
      <c r="L71" s="24"/>
    </row>
    <row r="72" spans="1:12">
      <c r="A72" s="22">
        <v>64</v>
      </c>
      <c r="B72" s="23">
        <v>430836</v>
      </c>
      <c r="C72" s="24" t="s">
        <v>677</v>
      </c>
      <c r="D72" s="24" t="s">
        <v>678</v>
      </c>
      <c r="E72" s="22" t="s">
        <v>665</v>
      </c>
      <c r="F72" s="22" t="s">
        <v>20</v>
      </c>
      <c r="G72" s="25">
        <v>6090000</v>
      </c>
      <c r="H72" s="26">
        <v>4263000</v>
      </c>
      <c r="I72" s="19" t="s">
        <v>679</v>
      </c>
      <c r="J72" s="26" t="s">
        <v>53</v>
      </c>
      <c r="K72" s="49">
        <v>44119</v>
      </c>
      <c r="L72" s="24"/>
    </row>
    <row r="73" spans="1:12">
      <c r="A73" s="22">
        <v>65</v>
      </c>
      <c r="B73" s="23">
        <v>430838</v>
      </c>
      <c r="C73" s="24" t="s">
        <v>282</v>
      </c>
      <c r="D73" s="24" t="s">
        <v>680</v>
      </c>
      <c r="E73" s="22" t="s">
        <v>665</v>
      </c>
      <c r="F73" s="22" t="s">
        <v>20</v>
      </c>
      <c r="G73" s="25">
        <v>5220000</v>
      </c>
      <c r="H73" s="26">
        <v>3654000</v>
      </c>
      <c r="I73" s="19" t="s">
        <v>681</v>
      </c>
      <c r="J73" s="26" t="s">
        <v>538</v>
      </c>
      <c r="K73" s="49">
        <v>43417</v>
      </c>
      <c r="L73" s="24"/>
    </row>
    <row r="74" spans="1:12">
      <c r="A74" s="22">
        <v>66</v>
      </c>
      <c r="B74" s="23">
        <v>430862</v>
      </c>
      <c r="C74" s="24" t="s">
        <v>619</v>
      </c>
      <c r="D74" s="24" t="s">
        <v>170</v>
      </c>
      <c r="E74" s="22" t="s">
        <v>665</v>
      </c>
      <c r="F74" s="22" t="s">
        <v>39</v>
      </c>
      <c r="G74" s="25">
        <v>6380000</v>
      </c>
      <c r="H74" s="26">
        <v>6380000</v>
      </c>
      <c r="I74" s="19" t="s">
        <v>682</v>
      </c>
      <c r="J74" s="26" t="s">
        <v>41</v>
      </c>
      <c r="K74" s="49">
        <v>43986</v>
      </c>
      <c r="L74" s="24"/>
    </row>
    <row r="75" spans="1:12">
      <c r="A75" s="22">
        <v>67</v>
      </c>
      <c r="B75" s="23">
        <v>430910</v>
      </c>
      <c r="C75" s="24" t="s">
        <v>193</v>
      </c>
      <c r="D75" s="24" t="s">
        <v>683</v>
      </c>
      <c r="E75" s="22" t="s">
        <v>684</v>
      </c>
      <c r="F75" s="22" t="s">
        <v>20</v>
      </c>
      <c r="G75" s="25">
        <v>5800000</v>
      </c>
      <c r="H75" s="26">
        <v>4060000</v>
      </c>
      <c r="I75" s="19" t="s">
        <v>685</v>
      </c>
      <c r="J75" s="26" t="s">
        <v>557</v>
      </c>
      <c r="K75" s="49">
        <v>43756</v>
      </c>
      <c r="L75" s="24"/>
    </row>
    <row r="76" spans="1:12">
      <c r="A76" s="22">
        <v>68</v>
      </c>
      <c r="B76" s="23">
        <v>430911</v>
      </c>
      <c r="C76" s="24" t="s">
        <v>686</v>
      </c>
      <c r="D76" s="24" t="s">
        <v>687</v>
      </c>
      <c r="E76" s="22" t="s">
        <v>684</v>
      </c>
      <c r="F76" s="22" t="s">
        <v>20</v>
      </c>
      <c r="G76" s="25">
        <v>5800000</v>
      </c>
      <c r="H76" s="26">
        <v>4060000</v>
      </c>
      <c r="I76" s="19"/>
      <c r="J76" s="26" t="s">
        <v>53</v>
      </c>
      <c r="K76" s="49">
        <v>44119</v>
      </c>
      <c r="L76" s="24"/>
    </row>
    <row r="77" spans="1:12">
      <c r="A77" s="22">
        <v>69</v>
      </c>
      <c r="B77" s="23">
        <v>430916</v>
      </c>
      <c r="C77" s="24" t="s">
        <v>688</v>
      </c>
      <c r="D77" s="24" t="s">
        <v>25</v>
      </c>
      <c r="E77" s="22" t="s">
        <v>684</v>
      </c>
      <c r="F77" s="22" t="s">
        <v>39</v>
      </c>
      <c r="G77" s="25">
        <v>6380000</v>
      </c>
      <c r="H77" s="26">
        <v>6380000</v>
      </c>
      <c r="I77" s="19" t="s">
        <v>689</v>
      </c>
      <c r="J77" s="26" t="s">
        <v>41</v>
      </c>
      <c r="K77" s="49">
        <v>43986</v>
      </c>
      <c r="L77" s="24"/>
    </row>
    <row r="78" spans="1:12">
      <c r="A78" s="22">
        <v>70</v>
      </c>
      <c r="B78" s="23">
        <v>430931</v>
      </c>
      <c r="C78" s="24" t="s">
        <v>690</v>
      </c>
      <c r="D78" s="24" t="s">
        <v>501</v>
      </c>
      <c r="E78" s="22" t="s">
        <v>684</v>
      </c>
      <c r="F78" s="22" t="s">
        <v>20</v>
      </c>
      <c r="G78" s="25">
        <v>5220000</v>
      </c>
      <c r="H78" s="26">
        <v>3654000</v>
      </c>
      <c r="I78" s="19" t="s">
        <v>691</v>
      </c>
      <c r="J78" s="26" t="s">
        <v>538</v>
      </c>
      <c r="K78" s="49">
        <v>43417</v>
      </c>
      <c r="L78" s="24"/>
    </row>
    <row r="79" spans="1:12">
      <c r="A79" s="22">
        <v>71</v>
      </c>
      <c r="B79" s="23">
        <v>430959</v>
      </c>
      <c r="C79" s="24" t="s">
        <v>692</v>
      </c>
      <c r="D79" s="24" t="s">
        <v>226</v>
      </c>
      <c r="E79" s="22" t="s">
        <v>684</v>
      </c>
      <c r="F79" s="22" t="s">
        <v>39</v>
      </c>
      <c r="G79" s="25">
        <v>6380000</v>
      </c>
      <c r="H79" s="26">
        <v>6380000</v>
      </c>
      <c r="I79" s="19" t="s">
        <v>693</v>
      </c>
      <c r="J79" s="26" t="s">
        <v>41</v>
      </c>
      <c r="K79" s="49">
        <v>43986</v>
      </c>
      <c r="L79" s="24"/>
    </row>
    <row r="80" spans="1:12">
      <c r="A80" s="22">
        <v>72</v>
      </c>
      <c r="B80" s="23">
        <v>430960</v>
      </c>
      <c r="C80" s="24" t="s">
        <v>367</v>
      </c>
      <c r="D80" s="24" t="s">
        <v>646</v>
      </c>
      <c r="E80" s="22" t="s">
        <v>684</v>
      </c>
      <c r="F80" s="22" t="s">
        <v>20</v>
      </c>
      <c r="G80" s="25">
        <v>5800000</v>
      </c>
      <c r="H80" s="26">
        <v>4060000</v>
      </c>
      <c r="I80" s="19" t="s">
        <v>694</v>
      </c>
      <c r="J80" s="26" t="s">
        <v>538</v>
      </c>
      <c r="K80" s="49">
        <v>43417</v>
      </c>
      <c r="L80" s="24"/>
    </row>
    <row r="81" spans="1:12">
      <c r="A81" s="22">
        <v>73</v>
      </c>
      <c r="B81" s="23">
        <v>430962</v>
      </c>
      <c r="C81" s="24" t="s">
        <v>695</v>
      </c>
      <c r="D81" s="24" t="s">
        <v>191</v>
      </c>
      <c r="E81" s="22" t="s">
        <v>684</v>
      </c>
      <c r="F81" s="22" t="s">
        <v>39</v>
      </c>
      <c r="G81" s="25">
        <v>6380000</v>
      </c>
      <c r="H81" s="26">
        <v>6380000</v>
      </c>
      <c r="I81" s="19" t="s">
        <v>696</v>
      </c>
      <c r="J81" s="26" t="s">
        <v>41</v>
      </c>
      <c r="K81" s="49">
        <v>43986</v>
      </c>
      <c r="L81" s="24"/>
    </row>
    <row r="82" spans="1:12">
      <c r="A82" s="22">
        <v>74</v>
      </c>
      <c r="B82" s="23">
        <v>430964</v>
      </c>
      <c r="C82" s="24" t="s">
        <v>697</v>
      </c>
      <c r="D82" s="24" t="s">
        <v>698</v>
      </c>
      <c r="E82" s="22" t="s">
        <v>684</v>
      </c>
      <c r="F82" s="22" t="s">
        <v>39</v>
      </c>
      <c r="G82" s="25">
        <v>5800000</v>
      </c>
      <c r="H82" s="26">
        <v>5800000</v>
      </c>
      <c r="I82" s="19" t="s">
        <v>699</v>
      </c>
      <c r="J82" s="26" t="s">
        <v>41</v>
      </c>
      <c r="K82" s="49">
        <v>43986</v>
      </c>
      <c r="L82" s="24"/>
    </row>
    <row r="83" spans="1:12">
      <c r="A83" s="22">
        <v>75</v>
      </c>
      <c r="B83" s="23">
        <v>431009</v>
      </c>
      <c r="C83" s="24" t="s">
        <v>700</v>
      </c>
      <c r="D83" s="24" t="s">
        <v>552</v>
      </c>
      <c r="E83" s="22" t="s">
        <v>701</v>
      </c>
      <c r="F83" s="22" t="s">
        <v>39</v>
      </c>
      <c r="G83" s="25">
        <v>6380000</v>
      </c>
      <c r="H83" s="26">
        <v>6380000</v>
      </c>
      <c r="I83" s="19" t="s">
        <v>702</v>
      </c>
      <c r="J83" s="26" t="s">
        <v>538</v>
      </c>
      <c r="K83" s="49">
        <v>43417</v>
      </c>
      <c r="L83" s="24"/>
    </row>
    <row r="84" spans="1:12">
      <c r="A84" s="22">
        <v>76</v>
      </c>
      <c r="B84" s="23">
        <v>431020</v>
      </c>
      <c r="C84" s="24" t="s">
        <v>193</v>
      </c>
      <c r="D84" s="24" t="s">
        <v>703</v>
      </c>
      <c r="E84" s="22" t="s">
        <v>701</v>
      </c>
      <c r="F84" s="22" t="s">
        <v>20</v>
      </c>
      <c r="G84" s="25">
        <v>5800000</v>
      </c>
      <c r="H84" s="26">
        <v>4060000</v>
      </c>
      <c r="I84" s="19" t="s">
        <v>704</v>
      </c>
      <c r="J84" s="26" t="s">
        <v>538</v>
      </c>
      <c r="K84" s="49">
        <v>43417</v>
      </c>
      <c r="L84" s="24"/>
    </row>
    <row r="85" spans="1:12">
      <c r="A85" s="22">
        <v>77</v>
      </c>
      <c r="B85" s="23">
        <v>431027</v>
      </c>
      <c r="C85" s="24" t="s">
        <v>705</v>
      </c>
      <c r="D85" s="24" t="s">
        <v>683</v>
      </c>
      <c r="E85" s="22" t="s">
        <v>701</v>
      </c>
      <c r="F85" s="22" t="s">
        <v>39</v>
      </c>
      <c r="G85" s="25">
        <v>7250000</v>
      </c>
      <c r="H85" s="26">
        <v>5800000</v>
      </c>
      <c r="I85" s="19" t="s">
        <v>706</v>
      </c>
      <c r="J85" s="26" t="s">
        <v>41</v>
      </c>
      <c r="K85" s="49">
        <v>43986</v>
      </c>
      <c r="L85" s="24"/>
    </row>
    <row r="86" spans="1:12">
      <c r="A86" s="22">
        <v>78</v>
      </c>
      <c r="B86" s="23">
        <v>431052</v>
      </c>
      <c r="C86" s="24" t="s">
        <v>707</v>
      </c>
      <c r="D86" s="24" t="s">
        <v>72</v>
      </c>
      <c r="E86" s="22" t="s">
        <v>701</v>
      </c>
      <c r="F86" s="22" t="s">
        <v>20</v>
      </c>
      <c r="G86" s="25">
        <v>5800000</v>
      </c>
      <c r="H86" s="26">
        <v>4060000</v>
      </c>
      <c r="I86" s="19" t="s">
        <v>708</v>
      </c>
      <c r="J86" s="26" t="s">
        <v>41</v>
      </c>
      <c r="K86" s="49">
        <v>43986</v>
      </c>
      <c r="L86" s="24"/>
    </row>
    <row r="87" spans="1:12">
      <c r="A87" s="22">
        <v>79</v>
      </c>
      <c r="B87" s="23">
        <v>431060</v>
      </c>
      <c r="C87" s="24" t="s">
        <v>709</v>
      </c>
      <c r="D87" s="24" t="s">
        <v>156</v>
      </c>
      <c r="E87" s="22" t="s">
        <v>701</v>
      </c>
      <c r="F87" s="22" t="s">
        <v>20</v>
      </c>
      <c r="G87" s="25">
        <v>7250000</v>
      </c>
      <c r="H87" s="26">
        <v>4060000</v>
      </c>
      <c r="I87" s="19" t="s">
        <v>710</v>
      </c>
      <c r="J87" s="26" t="s">
        <v>557</v>
      </c>
      <c r="K87" s="49">
        <v>43756</v>
      </c>
      <c r="L87" s="24"/>
    </row>
    <row r="88" spans="1:12">
      <c r="A88" s="22">
        <v>80</v>
      </c>
      <c r="B88" s="23">
        <v>431061</v>
      </c>
      <c r="C88" s="24" t="s">
        <v>711</v>
      </c>
      <c r="D88" s="24" t="s">
        <v>712</v>
      </c>
      <c r="E88" s="22" t="s">
        <v>701</v>
      </c>
      <c r="F88" s="22" t="s">
        <v>20</v>
      </c>
      <c r="G88" s="25">
        <v>7250000</v>
      </c>
      <c r="H88" s="26"/>
      <c r="I88" s="19" t="s">
        <v>713</v>
      </c>
      <c r="J88" s="26" t="s">
        <v>41</v>
      </c>
      <c r="K88" s="49">
        <v>43986</v>
      </c>
      <c r="L88" s="24"/>
    </row>
    <row r="89" spans="1:12">
      <c r="A89" s="22">
        <v>81</v>
      </c>
      <c r="B89" s="23">
        <v>431062</v>
      </c>
      <c r="C89" s="24" t="s">
        <v>714</v>
      </c>
      <c r="D89" s="24" t="s">
        <v>715</v>
      </c>
      <c r="E89" s="22" t="s">
        <v>701</v>
      </c>
      <c r="F89" s="22" t="s">
        <v>20</v>
      </c>
      <c r="G89" s="25">
        <v>7250000</v>
      </c>
      <c r="H89" s="26"/>
      <c r="I89" s="19" t="s">
        <v>716</v>
      </c>
      <c r="J89" s="26" t="s">
        <v>557</v>
      </c>
      <c r="K89" s="49">
        <v>43756</v>
      </c>
      <c r="L89" s="24"/>
    </row>
    <row r="90" spans="1:12">
      <c r="A90" s="22">
        <v>82</v>
      </c>
      <c r="B90" s="23">
        <v>431063</v>
      </c>
      <c r="C90" s="24" t="s">
        <v>241</v>
      </c>
      <c r="D90" s="24" t="s">
        <v>717</v>
      </c>
      <c r="E90" s="22" t="s">
        <v>701</v>
      </c>
      <c r="F90" s="22" t="s">
        <v>20</v>
      </c>
      <c r="G90" s="25">
        <v>5220000</v>
      </c>
      <c r="H90" s="26">
        <v>3654000</v>
      </c>
      <c r="I90" s="19" t="s">
        <v>718</v>
      </c>
      <c r="J90" s="26" t="s">
        <v>545</v>
      </c>
      <c r="K90" s="49">
        <v>43566</v>
      </c>
      <c r="L90" s="24"/>
    </row>
    <row r="91" spans="1:12">
      <c r="A91" s="22">
        <v>83</v>
      </c>
      <c r="B91" s="23">
        <v>431065</v>
      </c>
      <c r="C91" s="24" t="s">
        <v>719</v>
      </c>
      <c r="D91" s="24" t="s">
        <v>720</v>
      </c>
      <c r="E91" s="22" t="s">
        <v>701</v>
      </c>
      <c r="F91" s="22" t="s">
        <v>20</v>
      </c>
      <c r="G91" s="25">
        <v>7540000</v>
      </c>
      <c r="H91" s="26">
        <v>4263000</v>
      </c>
      <c r="I91" s="19"/>
      <c r="J91" s="26" t="s">
        <v>538</v>
      </c>
      <c r="K91" s="49">
        <v>43417</v>
      </c>
      <c r="L91" s="24"/>
    </row>
    <row r="92" spans="1:12">
      <c r="A92" s="22">
        <v>84</v>
      </c>
      <c r="B92" s="23">
        <v>431124</v>
      </c>
      <c r="C92" s="24" t="s">
        <v>193</v>
      </c>
      <c r="D92" s="24" t="s">
        <v>103</v>
      </c>
      <c r="E92" s="22" t="s">
        <v>721</v>
      </c>
      <c r="F92" s="22" t="s">
        <v>20</v>
      </c>
      <c r="G92" s="25">
        <v>6380000</v>
      </c>
      <c r="H92" s="26">
        <v>4466000</v>
      </c>
      <c r="I92" s="19" t="s">
        <v>722</v>
      </c>
      <c r="J92" s="26" t="s">
        <v>53</v>
      </c>
      <c r="K92" s="49">
        <v>44119</v>
      </c>
      <c r="L92" s="24"/>
    </row>
    <row r="93" spans="1:12">
      <c r="A93" s="22">
        <v>85</v>
      </c>
      <c r="B93" s="23">
        <v>431131</v>
      </c>
      <c r="C93" s="24" t="s">
        <v>723</v>
      </c>
      <c r="D93" s="24" t="s">
        <v>462</v>
      </c>
      <c r="E93" s="22" t="s">
        <v>721</v>
      </c>
      <c r="F93" s="22" t="s">
        <v>20</v>
      </c>
      <c r="G93" s="25">
        <v>5800000</v>
      </c>
      <c r="H93" s="26">
        <v>4060000</v>
      </c>
      <c r="I93" s="19" t="s">
        <v>724</v>
      </c>
      <c r="J93" s="26" t="s">
        <v>538</v>
      </c>
      <c r="K93" s="49">
        <v>43417</v>
      </c>
      <c r="L93" s="24"/>
    </row>
    <row r="94" spans="1:12">
      <c r="A94" s="22">
        <v>86</v>
      </c>
      <c r="B94" s="23">
        <v>431132</v>
      </c>
      <c r="C94" s="24" t="s">
        <v>404</v>
      </c>
      <c r="D94" s="24" t="s">
        <v>187</v>
      </c>
      <c r="E94" s="22" t="s">
        <v>721</v>
      </c>
      <c r="F94" s="22" t="s">
        <v>20</v>
      </c>
      <c r="G94" s="25">
        <v>6380000</v>
      </c>
      <c r="H94" s="26">
        <v>4466000</v>
      </c>
      <c r="I94" s="19" t="s">
        <v>725</v>
      </c>
      <c r="J94" s="26" t="s">
        <v>538</v>
      </c>
      <c r="K94" s="49">
        <v>43417</v>
      </c>
      <c r="L94" s="24"/>
    </row>
    <row r="95" spans="1:12">
      <c r="A95" s="22">
        <v>87</v>
      </c>
      <c r="B95" s="23">
        <v>431135</v>
      </c>
      <c r="C95" s="24" t="s">
        <v>695</v>
      </c>
      <c r="D95" s="24" t="s">
        <v>191</v>
      </c>
      <c r="E95" s="22" t="s">
        <v>721</v>
      </c>
      <c r="F95" s="22" t="s">
        <v>39</v>
      </c>
      <c r="G95" s="25">
        <v>5800000</v>
      </c>
      <c r="H95" s="26">
        <v>5800000</v>
      </c>
      <c r="I95" s="19" t="s">
        <v>726</v>
      </c>
      <c r="J95" s="26" t="s">
        <v>538</v>
      </c>
      <c r="K95" s="49">
        <v>43417</v>
      </c>
      <c r="L95" s="24"/>
    </row>
    <row r="96" spans="1:12">
      <c r="A96" s="22">
        <v>88</v>
      </c>
      <c r="B96" s="23">
        <v>431150</v>
      </c>
      <c r="C96" s="24" t="s">
        <v>727</v>
      </c>
      <c r="D96" s="24" t="s">
        <v>149</v>
      </c>
      <c r="E96" s="22" t="s">
        <v>721</v>
      </c>
      <c r="F96" s="22" t="s">
        <v>20</v>
      </c>
      <c r="G96" s="25">
        <v>7830000</v>
      </c>
      <c r="H96" s="26">
        <v>4466000</v>
      </c>
      <c r="I96" s="19" t="s">
        <v>728</v>
      </c>
      <c r="J96" s="26" t="s">
        <v>557</v>
      </c>
      <c r="K96" s="49">
        <v>43756</v>
      </c>
      <c r="L96" s="24"/>
    </row>
    <row r="97" spans="1:12">
      <c r="A97" s="22">
        <v>89</v>
      </c>
      <c r="B97" s="23">
        <v>431161</v>
      </c>
      <c r="C97" s="24" t="s">
        <v>729</v>
      </c>
      <c r="D97" s="24" t="s">
        <v>58</v>
      </c>
      <c r="E97" s="22" t="s">
        <v>721</v>
      </c>
      <c r="F97" s="22" t="s">
        <v>20</v>
      </c>
      <c r="G97" s="25">
        <v>6090000</v>
      </c>
      <c r="H97" s="26">
        <v>4263000</v>
      </c>
      <c r="I97" s="19" t="s">
        <v>730</v>
      </c>
      <c r="J97" s="26" t="s">
        <v>538</v>
      </c>
      <c r="K97" s="49">
        <v>43417</v>
      </c>
      <c r="L97" s="24"/>
    </row>
    <row r="98" spans="1:12">
      <c r="A98" s="22">
        <v>90</v>
      </c>
      <c r="B98" s="23">
        <v>431163</v>
      </c>
      <c r="C98" s="24" t="s">
        <v>731</v>
      </c>
      <c r="D98" s="24" t="s">
        <v>51</v>
      </c>
      <c r="E98" s="22" t="s">
        <v>721</v>
      </c>
      <c r="F98" s="22" t="s">
        <v>39</v>
      </c>
      <c r="G98" s="25">
        <v>6380000</v>
      </c>
      <c r="H98" s="26">
        <v>6380000</v>
      </c>
      <c r="I98" s="19" t="s">
        <v>732</v>
      </c>
      <c r="J98" s="26" t="s">
        <v>41</v>
      </c>
      <c r="K98" s="49">
        <v>43986</v>
      </c>
      <c r="L98" s="24"/>
    </row>
    <row r="99" spans="1:12">
      <c r="A99" s="22">
        <v>91</v>
      </c>
      <c r="B99" s="23">
        <v>431212</v>
      </c>
      <c r="C99" s="24" t="s">
        <v>733</v>
      </c>
      <c r="D99" s="24" t="s">
        <v>197</v>
      </c>
      <c r="E99" s="22" t="s">
        <v>734</v>
      </c>
      <c r="F99" s="22" t="s">
        <v>39</v>
      </c>
      <c r="G99" s="25">
        <v>5800000</v>
      </c>
      <c r="H99" s="26"/>
      <c r="I99" s="19" t="s">
        <v>735</v>
      </c>
      <c r="J99" s="26" t="s">
        <v>538</v>
      </c>
      <c r="K99" s="49">
        <v>43417</v>
      </c>
      <c r="L99" s="24"/>
    </row>
    <row r="100" spans="1:12">
      <c r="A100" s="22">
        <v>92</v>
      </c>
      <c r="B100" s="23">
        <v>431223</v>
      </c>
      <c r="C100" s="24" t="s">
        <v>736</v>
      </c>
      <c r="D100" s="24" t="s">
        <v>737</v>
      </c>
      <c r="E100" s="22" t="s">
        <v>734</v>
      </c>
      <c r="F100" s="22" t="s">
        <v>20</v>
      </c>
      <c r="G100" s="25">
        <v>6380000</v>
      </c>
      <c r="H100" s="26">
        <v>4466000</v>
      </c>
      <c r="I100" s="19" t="s">
        <v>738</v>
      </c>
      <c r="J100" s="26" t="s">
        <v>538</v>
      </c>
      <c r="K100" s="49">
        <v>43417</v>
      </c>
      <c r="L100" s="24"/>
    </row>
    <row r="101" spans="1:12">
      <c r="A101" s="22">
        <v>93</v>
      </c>
      <c r="B101" s="23">
        <v>431231</v>
      </c>
      <c r="C101" s="24" t="s">
        <v>739</v>
      </c>
      <c r="D101" s="24" t="s">
        <v>447</v>
      </c>
      <c r="E101" s="22" t="s">
        <v>734</v>
      </c>
      <c r="F101" s="22" t="s">
        <v>20</v>
      </c>
      <c r="G101" s="25">
        <v>5800000</v>
      </c>
      <c r="H101" s="26">
        <v>4060000</v>
      </c>
      <c r="I101" s="19" t="s">
        <v>740</v>
      </c>
      <c r="J101" s="26" t="s">
        <v>538</v>
      </c>
      <c r="K101" s="49">
        <v>43417</v>
      </c>
      <c r="L101" s="24"/>
    </row>
    <row r="102" spans="1:12">
      <c r="A102" s="22">
        <v>94</v>
      </c>
      <c r="B102" s="23">
        <v>431237</v>
      </c>
      <c r="C102" s="24" t="s">
        <v>144</v>
      </c>
      <c r="D102" s="24" t="s">
        <v>288</v>
      </c>
      <c r="E102" s="22" t="s">
        <v>734</v>
      </c>
      <c r="F102" s="22" t="s">
        <v>20</v>
      </c>
      <c r="G102" s="25">
        <v>5800000</v>
      </c>
      <c r="H102" s="26"/>
      <c r="I102" s="19" t="s">
        <v>741</v>
      </c>
      <c r="J102" s="26" t="s">
        <v>538</v>
      </c>
      <c r="K102" s="49">
        <v>43417</v>
      </c>
      <c r="L102" s="24"/>
    </row>
    <row r="103" spans="1:12">
      <c r="A103" s="22">
        <v>95</v>
      </c>
      <c r="B103" s="23">
        <v>431241</v>
      </c>
      <c r="C103" s="24" t="s">
        <v>742</v>
      </c>
      <c r="D103" s="24" t="s">
        <v>555</v>
      </c>
      <c r="E103" s="22" t="s">
        <v>734</v>
      </c>
      <c r="F103" s="22" t="s">
        <v>206</v>
      </c>
      <c r="G103" s="25">
        <v>5800000</v>
      </c>
      <c r="H103" s="26">
        <v>2900000</v>
      </c>
      <c r="I103" s="19" t="s">
        <v>743</v>
      </c>
      <c r="J103" s="26" t="s">
        <v>538</v>
      </c>
      <c r="K103" s="49">
        <v>43417</v>
      </c>
      <c r="L103" s="24"/>
    </row>
    <row r="104" spans="1:12">
      <c r="A104" s="22">
        <v>96</v>
      </c>
      <c r="B104" s="23">
        <v>431260</v>
      </c>
      <c r="C104" s="24" t="s">
        <v>744</v>
      </c>
      <c r="D104" s="24" t="s">
        <v>745</v>
      </c>
      <c r="E104" s="22" t="s">
        <v>734</v>
      </c>
      <c r="F104" s="22" t="s">
        <v>20</v>
      </c>
      <c r="G104" s="25">
        <v>6090000</v>
      </c>
      <c r="H104" s="26">
        <v>3654000</v>
      </c>
      <c r="I104" s="19" t="s">
        <v>746</v>
      </c>
      <c r="J104" s="26" t="s">
        <v>538</v>
      </c>
      <c r="K104" s="49">
        <v>43417</v>
      </c>
      <c r="L104" s="24"/>
    </row>
    <row r="105" spans="1:12">
      <c r="A105" s="22">
        <v>97</v>
      </c>
      <c r="B105" s="23">
        <v>431261</v>
      </c>
      <c r="C105" s="24" t="s">
        <v>91</v>
      </c>
      <c r="D105" s="24" t="s">
        <v>72</v>
      </c>
      <c r="E105" s="22" t="s">
        <v>734</v>
      </c>
      <c r="F105" s="22" t="s">
        <v>39</v>
      </c>
      <c r="G105" s="25">
        <v>5220000</v>
      </c>
      <c r="H105" s="26">
        <v>5220000</v>
      </c>
      <c r="I105" s="19" t="s">
        <v>747</v>
      </c>
      <c r="J105" s="26" t="s">
        <v>41</v>
      </c>
      <c r="K105" s="49">
        <v>43986</v>
      </c>
      <c r="L105" s="24"/>
    </row>
    <row r="106" spans="1:12">
      <c r="A106" s="22">
        <v>98</v>
      </c>
      <c r="B106" s="23">
        <v>431262</v>
      </c>
      <c r="C106" s="24" t="s">
        <v>748</v>
      </c>
      <c r="D106" s="24" t="s">
        <v>58</v>
      </c>
      <c r="E106" s="22" t="s">
        <v>734</v>
      </c>
      <c r="F106" s="22" t="s">
        <v>39</v>
      </c>
      <c r="G106" s="25">
        <v>6090000</v>
      </c>
      <c r="H106" s="26">
        <v>5220000</v>
      </c>
      <c r="I106" s="19" t="s">
        <v>749</v>
      </c>
      <c r="J106" s="26" t="s">
        <v>41</v>
      </c>
      <c r="K106" s="49">
        <v>43986</v>
      </c>
      <c r="L106" s="24"/>
    </row>
    <row r="107" spans="1:12">
      <c r="A107" s="22">
        <v>99</v>
      </c>
      <c r="B107" s="23">
        <v>431301</v>
      </c>
      <c r="C107" s="24" t="s">
        <v>234</v>
      </c>
      <c r="D107" s="24" t="s">
        <v>182</v>
      </c>
      <c r="E107" s="22" t="s">
        <v>750</v>
      </c>
      <c r="F107" s="22" t="s">
        <v>20</v>
      </c>
      <c r="G107" s="25">
        <v>5800000</v>
      </c>
      <c r="H107" s="26">
        <v>4060000</v>
      </c>
      <c r="I107" s="19" t="s">
        <v>751</v>
      </c>
      <c r="J107" s="26" t="s">
        <v>538</v>
      </c>
      <c r="K107" s="49">
        <v>43417</v>
      </c>
      <c r="L107" s="24"/>
    </row>
    <row r="108" spans="1:12">
      <c r="A108" s="22">
        <v>100</v>
      </c>
      <c r="B108" s="23">
        <v>431318</v>
      </c>
      <c r="C108" s="24" t="s">
        <v>752</v>
      </c>
      <c r="D108" s="24" t="s">
        <v>753</v>
      </c>
      <c r="E108" s="22" t="s">
        <v>750</v>
      </c>
      <c r="F108" s="22" t="s">
        <v>39</v>
      </c>
      <c r="G108" s="25">
        <v>5220000</v>
      </c>
      <c r="H108" s="26">
        <v>5220000</v>
      </c>
      <c r="I108" s="19" t="s">
        <v>754</v>
      </c>
      <c r="J108" s="26" t="s">
        <v>538</v>
      </c>
      <c r="K108" s="49">
        <v>43417</v>
      </c>
      <c r="L108" s="24"/>
    </row>
    <row r="109" spans="1:12">
      <c r="A109" s="22">
        <v>101</v>
      </c>
      <c r="B109" s="23">
        <v>431319</v>
      </c>
      <c r="C109" s="24" t="s">
        <v>755</v>
      </c>
      <c r="D109" s="24" t="s">
        <v>85</v>
      </c>
      <c r="E109" s="22" t="s">
        <v>750</v>
      </c>
      <c r="F109" s="22" t="s">
        <v>39</v>
      </c>
      <c r="G109" s="25">
        <v>6380000</v>
      </c>
      <c r="H109" s="26">
        <v>6380000</v>
      </c>
      <c r="I109" s="19" t="s">
        <v>756</v>
      </c>
      <c r="J109" s="26" t="s">
        <v>538</v>
      </c>
      <c r="K109" s="49">
        <v>43417</v>
      </c>
      <c r="L109" s="24"/>
    </row>
    <row r="110" spans="1:12">
      <c r="A110" s="22">
        <v>102</v>
      </c>
      <c r="B110" s="23">
        <v>431323</v>
      </c>
      <c r="C110" s="24" t="s">
        <v>757</v>
      </c>
      <c r="D110" s="24" t="s">
        <v>758</v>
      </c>
      <c r="E110" s="22" t="s">
        <v>750</v>
      </c>
      <c r="F110" s="22" t="s">
        <v>20</v>
      </c>
      <c r="G110" s="25">
        <v>5510000</v>
      </c>
      <c r="H110" s="26">
        <v>3857000</v>
      </c>
      <c r="I110" s="19" t="s">
        <v>759</v>
      </c>
      <c r="J110" s="26" t="s">
        <v>538</v>
      </c>
      <c r="K110" s="49">
        <v>43417</v>
      </c>
      <c r="L110" s="24"/>
    </row>
    <row r="111" spans="1:12">
      <c r="A111" s="22">
        <v>103</v>
      </c>
      <c r="B111" s="23">
        <v>431325</v>
      </c>
      <c r="C111" s="24" t="s">
        <v>760</v>
      </c>
      <c r="D111" s="24" t="s">
        <v>761</v>
      </c>
      <c r="E111" s="22" t="s">
        <v>750</v>
      </c>
      <c r="F111" s="22" t="s">
        <v>20</v>
      </c>
      <c r="G111" s="25">
        <v>6380000</v>
      </c>
      <c r="H111" s="26">
        <v>4466000</v>
      </c>
      <c r="I111" s="19" t="s">
        <v>762</v>
      </c>
      <c r="J111" s="26" t="s">
        <v>538</v>
      </c>
      <c r="K111" s="49">
        <v>43417</v>
      </c>
      <c r="L111" s="24"/>
    </row>
    <row r="112" spans="1:12">
      <c r="A112" s="22">
        <v>104</v>
      </c>
      <c r="B112" s="23">
        <v>431326</v>
      </c>
      <c r="C112" s="24" t="s">
        <v>763</v>
      </c>
      <c r="D112" s="24" t="s">
        <v>133</v>
      </c>
      <c r="E112" s="22" t="s">
        <v>750</v>
      </c>
      <c r="F112" s="22" t="s">
        <v>20</v>
      </c>
      <c r="G112" s="25">
        <v>5800000</v>
      </c>
      <c r="H112" s="26">
        <v>4060000</v>
      </c>
      <c r="I112" s="19" t="s">
        <v>764</v>
      </c>
      <c r="J112" s="26" t="s">
        <v>538</v>
      </c>
      <c r="K112" s="49">
        <v>43417</v>
      </c>
      <c r="L112" s="24"/>
    </row>
    <row r="113" spans="1:12">
      <c r="A113" s="22">
        <v>105</v>
      </c>
      <c r="B113" s="23">
        <v>431327</v>
      </c>
      <c r="C113" s="24" t="s">
        <v>739</v>
      </c>
      <c r="D113" s="24" t="s">
        <v>765</v>
      </c>
      <c r="E113" s="22" t="s">
        <v>750</v>
      </c>
      <c r="F113" s="22" t="s">
        <v>20</v>
      </c>
      <c r="G113" s="25">
        <v>5800000</v>
      </c>
      <c r="H113" s="26">
        <v>4060000</v>
      </c>
      <c r="I113" s="19" t="s">
        <v>766</v>
      </c>
      <c r="J113" s="26" t="s">
        <v>538</v>
      </c>
      <c r="K113" s="49">
        <v>43417</v>
      </c>
      <c r="L113" s="24"/>
    </row>
    <row r="114" spans="1:12">
      <c r="A114" s="22">
        <v>106</v>
      </c>
      <c r="B114" s="23">
        <v>431328</v>
      </c>
      <c r="C114" s="24" t="s">
        <v>427</v>
      </c>
      <c r="D114" s="24" t="s">
        <v>767</v>
      </c>
      <c r="E114" s="22" t="s">
        <v>750</v>
      </c>
      <c r="F114" s="22" t="s">
        <v>39</v>
      </c>
      <c r="G114" s="25">
        <v>5220000</v>
      </c>
      <c r="H114" s="26">
        <v>5220000</v>
      </c>
      <c r="I114" s="19" t="s">
        <v>768</v>
      </c>
      <c r="J114" s="26" t="s">
        <v>41</v>
      </c>
      <c r="K114" s="49">
        <v>43986</v>
      </c>
      <c r="L114" s="24"/>
    </row>
    <row r="115" spans="1:12">
      <c r="A115" s="22">
        <v>107</v>
      </c>
      <c r="B115" s="23">
        <v>431337</v>
      </c>
      <c r="C115" s="24" t="s">
        <v>769</v>
      </c>
      <c r="D115" s="24" t="s">
        <v>770</v>
      </c>
      <c r="E115" s="22" t="s">
        <v>750</v>
      </c>
      <c r="F115" s="22" t="s">
        <v>20</v>
      </c>
      <c r="G115" s="25">
        <v>5220000</v>
      </c>
      <c r="H115" s="26">
        <v>3654000</v>
      </c>
      <c r="I115" s="19" t="s">
        <v>771</v>
      </c>
      <c r="J115" s="26" t="s">
        <v>557</v>
      </c>
      <c r="K115" s="49">
        <v>43756</v>
      </c>
      <c r="L115" s="24"/>
    </row>
    <row r="116" spans="1:12">
      <c r="A116" s="22">
        <v>108</v>
      </c>
      <c r="B116" s="23">
        <v>431338</v>
      </c>
      <c r="C116" s="24" t="s">
        <v>17</v>
      </c>
      <c r="D116" s="24" t="s">
        <v>51</v>
      </c>
      <c r="E116" s="22" t="s">
        <v>750</v>
      </c>
      <c r="F116" s="22" t="s">
        <v>20</v>
      </c>
      <c r="G116" s="25">
        <v>5800000</v>
      </c>
      <c r="H116" s="26">
        <v>4060000</v>
      </c>
      <c r="I116" s="19" t="s">
        <v>772</v>
      </c>
      <c r="J116" s="26" t="s">
        <v>538</v>
      </c>
      <c r="K116" s="49">
        <v>43417</v>
      </c>
      <c r="L116" s="24"/>
    </row>
    <row r="117" spans="1:12">
      <c r="A117" s="22">
        <v>109</v>
      </c>
      <c r="B117" s="23">
        <v>431357</v>
      </c>
      <c r="C117" s="24" t="s">
        <v>773</v>
      </c>
      <c r="D117" s="24" t="s">
        <v>25</v>
      </c>
      <c r="E117" s="22" t="s">
        <v>750</v>
      </c>
      <c r="F117" s="22" t="s">
        <v>20</v>
      </c>
      <c r="G117" s="25">
        <v>5800000</v>
      </c>
      <c r="H117" s="26">
        <v>4060000</v>
      </c>
      <c r="I117" s="19" t="s">
        <v>774</v>
      </c>
      <c r="J117" s="26" t="s">
        <v>545</v>
      </c>
      <c r="K117" s="49">
        <v>43566</v>
      </c>
      <c r="L117" s="24"/>
    </row>
    <row r="118" spans="1:12">
      <c r="A118" s="22">
        <v>110</v>
      </c>
      <c r="B118" s="23">
        <v>431361</v>
      </c>
      <c r="C118" s="24" t="s">
        <v>775</v>
      </c>
      <c r="D118" s="24" t="s">
        <v>235</v>
      </c>
      <c r="E118" s="22" t="s">
        <v>750</v>
      </c>
      <c r="F118" s="22" t="s">
        <v>20</v>
      </c>
      <c r="G118" s="25">
        <v>6380000</v>
      </c>
      <c r="H118" s="26">
        <v>4466000</v>
      </c>
      <c r="I118" s="19" t="s">
        <v>776</v>
      </c>
      <c r="J118" s="26" t="s">
        <v>538</v>
      </c>
      <c r="K118" s="49">
        <v>43417</v>
      </c>
      <c r="L118" s="24"/>
    </row>
    <row r="119" spans="1:12">
      <c r="A119" s="22">
        <v>111</v>
      </c>
      <c r="B119" s="23">
        <v>431362</v>
      </c>
      <c r="C119" s="24" t="s">
        <v>249</v>
      </c>
      <c r="D119" s="24" t="s">
        <v>765</v>
      </c>
      <c r="E119" s="22" t="s">
        <v>750</v>
      </c>
      <c r="F119" s="22" t="s">
        <v>20</v>
      </c>
      <c r="G119" s="25">
        <v>4640000</v>
      </c>
      <c r="H119" s="26"/>
      <c r="I119" s="19" t="s">
        <v>777</v>
      </c>
      <c r="J119" s="26" t="s">
        <v>538</v>
      </c>
      <c r="K119" s="50" t="s">
        <v>778</v>
      </c>
      <c r="L119" s="24"/>
    </row>
    <row r="120" spans="1:12">
      <c r="A120" s="22">
        <v>112</v>
      </c>
      <c r="B120" s="23">
        <v>431363</v>
      </c>
      <c r="C120" s="24" t="s">
        <v>342</v>
      </c>
      <c r="D120" s="24" t="s">
        <v>365</v>
      </c>
      <c r="E120" s="22" t="s">
        <v>750</v>
      </c>
      <c r="F120" s="22" t="s">
        <v>20</v>
      </c>
      <c r="G120" s="25">
        <v>6090000</v>
      </c>
      <c r="H120" s="26">
        <v>4263000</v>
      </c>
      <c r="I120" s="19" t="s">
        <v>779</v>
      </c>
      <c r="J120" s="26" t="s">
        <v>545</v>
      </c>
      <c r="K120" s="49">
        <v>43566</v>
      </c>
      <c r="L120" s="24"/>
    </row>
    <row r="121" spans="1:12">
      <c r="A121" s="22">
        <v>113</v>
      </c>
      <c r="B121" s="23">
        <v>431406</v>
      </c>
      <c r="C121" s="24" t="s">
        <v>780</v>
      </c>
      <c r="D121" s="24" t="s">
        <v>781</v>
      </c>
      <c r="E121" s="22" t="s">
        <v>782</v>
      </c>
      <c r="F121" s="22" t="s">
        <v>39</v>
      </c>
      <c r="G121" s="25">
        <v>5800000</v>
      </c>
      <c r="H121" s="26">
        <v>5800000</v>
      </c>
      <c r="I121" s="19" t="s">
        <v>783</v>
      </c>
      <c r="J121" s="26" t="s">
        <v>41</v>
      </c>
      <c r="K121" s="49">
        <v>43986</v>
      </c>
      <c r="L121" s="24"/>
    </row>
    <row r="122" spans="1:12">
      <c r="A122" s="22">
        <v>114</v>
      </c>
      <c r="B122" s="23">
        <v>431419</v>
      </c>
      <c r="C122" s="24" t="s">
        <v>80</v>
      </c>
      <c r="D122" s="24" t="s">
        <v>555</v>
      </c>
      <c r="E122" s="22" t="s">
        <v>782</v>
      </c>
      <c r="F122" s="22" t="s">
        <v>20</v>
      </c>
      <c r="G122" s="25">
        <v>5800000</v>
      </c>
      <c r="H122" s="26">
        <v>4060000</v>
      </c>
      <c r="I122" s="19" t="s">
        <v>784</v>
      </c>
      <c r="J122" s="26" t="s">
        <v>538</v>
      </c>
      <c r="K122" s="49">
        <v>43417</v>
      </c>
      <c r="L122" s="24"/>
    </row>
    <row r="123" spans="1:12">
      <c r="A123" s="22">
        <v>115</v>
      </c>
      <c r="B123" s="23">
        <v>431433</v>
      </c>
      <c r="C123" s="24" t="s">
        <v>785</v>
      </c>
      <c r="D123" s="24" t="s">
        <v>222</v>
      </c>
      <c r="E123" s="22" t="s">
        <v>782</v>
      </c>
      <c r="F123" s="22" t="s">
        <v>20</v>
      </c>
      <c r="G123" s="25">
        <v>6380000</v>
      </c>
      <c r="H123" s="26">
        <v>4466000</v>
      </c>
      <c r="I123" s="19" t="s">
        <v>786</v>
      </c>
      <c r="J123" s="26" t="s">
        <v>538</v>
      </c>
      <c r="K123" s="49">
        <v>43417</v>
      </c>
      <c r="L123" s="24"/>
    </row>
    <row r="124" spans="1:12">
      <c r="A124" s="22">
        <v>116</v>
      </c>
      <c r="B124" s="23">
        <v>431460</v>
      </c>
      <c r="C124" s="24" t="s">
        <v>123</v>
      </c>
      <c r="D124" s="24" t="s">
        <v>787</v>
      </c>
      <c r="E124" s="22" t="s">
        <v>782</v>
      </c>
      <c r="F124" s="22" t="s">
        <v>20</v>
      </c>
      <c r="G124" s="25">
        <v>7830000</v>
      </c>
      <c r="H124" s="26">
        <v>4466000</v>
      </c>
      <c r="I124" s="19" t="s">
        <v>788</v>
      </c>
      <c r="J124" s="26" t="s">
        <v>538</v>
      </c>
      <c r="K124" s="49">
        <v>43417</v>
      </c>
      <c r="L124" s="24"/>
    </row>
    <row r="125" spans="1:12">
      <c r="A125" s="22">
        <v>117</v>
      </c>
      <c r="B125" s="23">
        <v>431461</v>
      </c>
      <c r="C125" s="24" t="s">
        <v>789</v>
      </c>
      <c r="D125" s="24" t="s">
        <v>790</v>
      </c>
      <c r="E125" s="22" t="s">
        <v>782</v>
      </c>
      <c r="F125" s="22" t="s">
        <v>20</v>
      </c>
      <c r="G125" s="25">
        <v>6670000</v>
      </c>
      <c r="H125" s="26">
        <v>3654000</v>
      </c>
      <c r="I125" s="19" t="s">
        <v>791</v>
      </c>
      <c r="J125" s="26" t="s">
        <v>538</v>
      </c>
      <c r="K125" s="49">
        <v>43417</v>
      </c>
      <c r="L125" s="24"/>
    </row>
    <row r="126" spans="1:12">
      <c r="A126" s="22">
        <v>118</v>
      </c>
      <c r="B126" s="23">
        <v>431462</v>
      </c>
      <c r="C126" s="24" t="s">
        <v>390</v>
      </c>
      <c r="D126" s="24" t="s">
        <v>792</v>
      </c>
      <c r="E126" s="22" t="s">
        <v>782</v>
      </c>
      <c r="F126" s="22" t="s">
        <v>39</v>
      </c>
      <c r="G126" s="25">
        <v>5510000</v>
      </c>
      <c r="H126" s="26"/>
      <c r="I126" s="19" t="s">
        <v>793</v>
      </c>
      <c r="J126" s="26" t="s">
        <v>53</v>
      </c>
      <c r="K126" s="49">
        <v>44119</v>
      </c>
      <c r="L126" s="24"/>
    </row>
    <row r="127" spans="1:12">
      <c r="A127" s="22">
        <v>119</v>
      </c>
      <c r="B127" s="23">
        <v>431463</v>
      </c>
      <c r="C127" s="24" t="s">
        <v>794</v>
      </c>
      <c r="D127" s="24" t="s">
        <v>295</v>
      </c>
      <c r="E127" s="22" t="s">
        <v>782</v>
      </c>
      <c r="F127" s="22" t="s">
        <v>39</v>
      </c>
      <c r="G127" s="25">
        <v>5220000</v>
      </c>
      <c r="H127" s="26"/>
      <c r="I127" s="19" t="s">
        <v>795</v>
      </c>
      <c r="J127" s="26" t="s">
        <v>41</v>
      </c>
      <c r="K127" s="49">
        <v>43986</v>
      </c>
      <c r="L127" s="24"/>
    </row>
    <row r="128" spans="1:12">
      <c r="A128" s="22">
        <v>120</v>
      </c>
      <c r="B128" s="23">
        <v>431509</v>
      </c>
      <c r="C128" s="24" t="s">
        <v>796</v>
      </c>
      <c r="D128" s="24" t="s">
        <v>797</v>
      </c>
      <c r="E128" s="22" t="s">
        <v>798</v>
      </c>
      <c r="F128" s="22" t="s">
        <v>39</v>
      </c>
      <c r="G128" s="25">
        <v>5800000</v>
      </c>
      <c r="H128" s="26">
        <v>5800000</v>
      </c>
      <c r="I128" s="19" t="s">
        <v>799</v>
      </c>
      <c r="J128" s="26" t="s">
        <v>41</v>
      </c>
      <c r="K128" s="49">
        <v>43986</v>
      </c>
      <c r="L128" s="24"/>
    </row>
    <row r="129" spans="1:12">
      <c r="A129" s="22">
        <v>121</v>
      </c>
      <c r="B129" s="23">
        <v>431557</v>
      </c>
      <c r="C129" s="24" t="s">
        <v>800</v>
      </c>
      <c r="D129" s="24" t="s">
        <v>25</v>
      </c>
      <c r="E129" s="22" t="s">
        <v>798</v>
      </c>
      <c r="F129" s="22" t="s">
        <v>20</v>
      </c>
      <c r="G129" s="25">
        <v>6380000</v>
      </c>
      <c r="H129" s="26">
        <v>4466000</v>
      </c>
      <c r="I129" s="19" t="s">
        <v>801</v>
      </c>
      <c r="J129" s="26" t="s">
        <v>538</v>
      </c>
      <c r="K129" s="49">
        <v>43417</v>
      </c>
      <c r="L129" s="24"/>
    </row>
    <row r="130" spans="1:12">
      <c r="A130" s="22">
        <v>122</v>
      </c>
      <c r="B130" s="23">
        <v>431559</v>
      </c>
      <c r="C130" s="24" t="s">
        <v>802</v>
      </c>
      <c r="D130" s="24" t="s">
        <v>803</v>
      </c>
      <c r="E130" s="22" t="s">
        <v>798</v>
      </c>
      <c r="F130" s="22" t="s">
        <v>39</v>
      </c>
      <c r="G130" s="25">
        <v>6670000</v>
      </c>
      <c r="H130" s="26">
        <v>5220000</v>
      </c>
      <c r="I130" s="19" t="s">
        <v>804</v>
      </c>
      <c r="J130" s="26" t="s">
        <v>41</v>
      </c>
      <c r="K130" s="49">
        <v>43986</v>
      </c>
      <c r="L130" s="24"/>
    </row>
    <row r="131" spans="1:12">
      <c r="A131" s="22">
        <v>123</v>
      </c>
      <c r="B131" s="23">
        <v>431560</v>
      </c>
      <c r="C131" s="24" t="s">
        <v>282</v>
      </c>
      <c r="D131" s="24" t="s">
        <v>805</v>
      </c>
      <c r="E131" s="22" t="s">
        <v>798</v>
      </c>
      <c r="F131" s="22" t="s">
        <v>20</v>
      </c>
      <c r="G131" s="25">
        <v>6380000</v>
      </c>
      <c r="H131" s="26">
        <v>4060000</v>
      </c>
      <c r="I131" s="19" t="s">
        <v>806</v>
      </c>
      <c r="J131" s="26" t="s">
        <v>41</v>
      </c>
      <c r="K131" s="49">
        <v>43986</v>
      </c>
      <c r="L131" s="24"/>
    </row>
    <row r="132" spans="1:12">
      <c r="A132" s="22">
        <v>124</v>
      </c>
      <c r="B132" s="23">
        <v>431562</v>
      </c>
      <c r="C132" s="24" t="s">
        <v>807</v>
      </c>
      <c r="D132" s="24" t="s">
        <v>808</v>
      </c>
      <c r="E132" s="22" t="s">
        <v>798</v>
      </c>
      <c r="F132" s="22" t="s">
        <v>39</v>
      </c>
      <c r="G132" s="25">
        <v>6090000</v>
      </c>
      <c r="H132" s="26">
        <v>4640000</v>
      </c>
      <c r="I132" s="19" t="s">
        <v>809</v>
      </c>
      <c r="J132" s="26" t="s">
        <v>41</v>
      </c>
      <c r="K132" s="49">
        <v>43986</v>
      </c>
      <c r="L132" s="24"/>
    </row>
    <row r="133" spans="1:12">
      <c r="A133" s="22">
        <v>125</v>
      </c>
      <c r="B133" s="23">
        <v>431563</v>
      </c>
      <c r="C133" s="24" t="s">
        <v>810</v>
      </c>
      <c r="D133" s="24" t="s">
        <v>683</v>
      </c>
      <c r="E133" s="22" t="s">
        <v>798</v>
      </c>
      <c r="F133" s="22" t="s">
        <v>20</v>
      </c>
      <c r="G133" s="25">
        <v>5220000</v>
      </c>
      <c r="H133" s="26">
        <v>3248000</v>
      </c>
      <c r="I133" s="19" t="s">
        <v>811</v>
      </c>
      <c r="J133" s="26" t="s">
        <v>538</v>
      </c>
      <c r="K133" s="49">
        <v>43417</v>
      </c>
      <c r="L133" s="24"/>
    </row>
    <row r="134" spans="1:12">
      <c r="A134" s="22">
        <v>126</v>
      </c>
      <c r="B134" s="23">
        <v>431608</v>
      </c>
      <c r="C134" s="24" t="s">
        <v>218</v>
      </c>
      <c r="D134" s="24" t="s">
        <v>812</v>
      </c>
      <c r="E134" s="22" t="s">
        <v>813</v>
      </c>
      <c r="F134" s="22" t="s">
        <v>39</v>
      </c>
      <c r="G134" s="25">
        <v>6380000</v>
      </c>
      <c r="H134" s="26">
        <v>6380000</v>
      </c>
      <c r="I134" s="19" t="s">
        <v>814</v>
      </c>
      <c r="J134" s="26" t="s">
        <v>41</v>
      </c>
      <c r="K134" s="49">
        <v>43986</v>
      </c>
      <c r="L134" s="24"/>
    </row>
    <row r="135" spans="1:12">
      <c r="A135" s="22">
        <v>127</v>
      </c>
      <c r="B135" s="23">
        <v>431633</v>
      </c>
      <c r="C135" s="24" t="s">
        <v>695</v>
      </c>
      <c r="D135" s="24" t="s">
        <v>815</v>
      </c>
      <c r="E135" s="22" t="s">
        <v>813</v>
      </c>
      <c r="F135" s="22" t="s">
        <v>39</v>
      </c>
      <c r="G135" s="25">
        <v>5800000</v>
      </c>
      <c r="H135" s="26">
        <v>5800000</v>
      </c>
      <c r="I135" s="19" t="s">
        <v>816</v>
      </c>
      <c r="J135" s="26" t="s">
        <v>41</v>
      </c>
      <c r="K135" s="49">
        <v>43986</v>
      </c>
      <c r="L135" s="24"/>
    </row>
    <row r="136" spans="1:12">
      <c r="A136" s="22">
        <v>128</v>
      </c>
      <c r="B136" s="23">
        <v>43165194</v>
      </c>
      <c r="C136" s="24" t="s">
        <v>817</v>
      </c>
      <c r="D136" s="24" t="s">
        <v>51</v>
      </c>
      <c r="E136" s="22" t="s">
        <v>813</v>
      </c>
      <c r="F136" s="22" t="s">
        <v>39</v>
      </c>
      <c r="G136" s="25">
        <v>5510000</v>
      </c>
      <c r="H136" s="26">
        <v>5510000</v>
      </c>
      <c r="I136" s="19"/>
      <c r="J136" s="26" t="s">
        <v>557</v>
      </c>
      <c r="K136" s="49">
        <v>43756</v>
      </c>
      <c r="L136" s="24"/>
    </row>
    <row r="137" spans="1:12">
      <c r="A137" s="22">
        <v>129</v>
      </c>
      <c r="B137" s="23">
        <v>431653</v>
      </c>
      <c r="C137" s="24" t="s">
        <v>412</v>
      </c>
      <c r="D137" s="24" t="s">
        <v>790</v>
      </c>
      <c r="E137" s="22" t="s">
        <v>813</v>
      </c>
      <c r="F137" s="22" t="s">
        <v>20</v>
      </c>
      <c r="G137" s="25">
        <v>6670000</v>
      </c>
      <c r="H137" s="26">
        <v>4669000</v>
      </c>
      <c r="I137" s="19" t="s">
        <v>818</v>
      </c>
      <c r="J137" s="26" t="s">
        <v>538</v>
      </c>
      <c r="K137" s="49">
        <v>43417</v>
      </c>
      <c r="L137" s="24"/>
    </row>
    <row r="138" spans="1:12">
      <c r="A138" s="22">
        <v>130</v>
      </c>
      <c r="B138" s="23">
        <v>431662</v>
      </c>
      <c r="C138" s="24" t="s">
        <v>404</v>
      </c>
      <c r="D138" s="24" t="s">
        <v>200</v>
      </c>
      <c r="E138" s="22" t="s">
        <v>813</v>
      </c>
      <c r="F138" s="22" t="s">
        <v>39</v>
      </c>
      <c r="G138" s="25">
        <v>6380000</v>
      </c>
      <c r="H138" s="26">
        <v>6380000</v>
      </c>
      <c r="I138" s="19" t="s">
        <v>819</v>
      </c>
      <c r="J138" s="26" t="s">
        <v>41</v>
      </c>
      <c r="K138" s="49">
        <v>43986</v>
      </c>
      <c r="L138" s="24"/>
    </row>
    <row r="139" spans="1:12">
      <c r="A139" s="22">
        <v>131</v>
      </c>
      <c r="B139" s="23">
        <v>431664</v>
      </c>
      <c r="C139" s="24" t="s">
        <v>820</v>
      </c>
      <c r="D139" s="24" t="s">
        <v>717</v>
      </c>
      <c r="E139" s="22" t="s">
        <v>813</v>
      </c>
      <c r="F139" s="22" t="s">
        <v>20</v>
      </c>
      <c r="G139" s="25">
        <v>6380000</v>
      </c>
      <c r="H139" s="26">
        <v>4466000</v>
      </c>
      <c r="I139" s="19" t="s">
        <v>821</v>
      </c>
      <c r="J139" s="26" t="s">
        <v>538</v>
      </c>
      <c r="K139" s="49">
        <v>43417</v>
      </c>
      <c r="L139" s="24"/>
    </row>
    <row r="140" spans="1:12">
      <c r="A140" s="22">
        <v>132</v>
      </c>
      <c r="B140" s="23">
        <v>431665</v>
      </c>
      <c r="C140" s="24" t="s">
        <v>822</v>
      </c>
      <c r="D140" s="24" t="s">
        <v>823</v>
      </c>
      <c r="E140" s="22" t="s">
        <v>813</v>
      </c>
      <c r="F140" s="22" t="s">
        <v>39</v>
      </c>
      <c r="G140" s="25">
        <v>4640000</v>
      </c>
      <c r="H140" s="26">
        <v>4640000</v>
      </c>
      <c r="I140" s="19"/>
      <c r="J140" s="26" t="s">
        <v>53</v>
      </c>
      <c r="K140" s="49">
        <v>44119</v>
      </c>
      <c r="L140" s="24"/>
    </row>
    <row r="141" spans="1:12">
      <c r="A141" s="22">
        <v>133</v>
      </c>
      <c r="B141" s="23">
        <v>431711</v>
      </c>
      <c r="C141" s="24" t="s">
        <v>824</v>
      </c>
      <c r="D141" s="24" t="s">
        <v>433</v>
      </c>
      <c r="E141" s="22" t="s">
        <v>825</v>
      </c>
      <c r="F141" s="22" t="s">
        <v>39</v>
      </c>
      <c r="G141" s="25">
        <v>6380000</v>
      </c>
      <c r="H141" s="26">
        <v>6380000</v>
      </c>
      <c r="I141" s="19" t="s">
        <v>826</v>
      </c>
      <c r="J141" s="26" t="s">
        <v>538</v>
      </c>
      <c r="K141" s="49">
        <v>43417</v>
      </c>
      <c r="L141" s="24"/>
    </row>
    <row r="142" spans="1:12">
      <c r="A142" s="22">
        <v>134</v>
      </c>
      <c r="B142" s="23">
        <v>431712</v>
      </c>
      <c r="C142" s="24" t="s">
        <v>827</v>
      </c>
      <c r="D142" s="24" t="s">
        <v>25</v>
      </c>
      <c r="E142" s="22" t="s">
        <v>825</v>
      </c>
      <c r="F142" s="22" t="s">
        <v>20</v>
      </c>
      <c r="G142" s="25">
        <v>5800000</v>
      </c>
      <c r="H142" s="26">
        <v>4060000</v>
      </c>
      <c r="I142" s="19" t="s">
        <v>828</v>
      </c>
      <c r="J142" s="26" t="s">
        <v>557</v>
      </c>
      <c r="K142" s="49">
        <v>43756</v>
      </c>
      <c r="L142" s="24"/>
    </row>
    <row r="143" spans="1:12">
      <c r="A143" s="22">
        <v>135</v>
      </c>
      <c r="B143" s="23">
        <v>431721</v>
      </c>
      <c r="C143" s="24" t="s">
        <v>829</v>
      </c>
      <c r="D143" s="24" t="s">
        <v>288</v>
      </c>
      <c r="E143" s="22" t="s">
        <v>825</v>
      </c>
      <c r="F143" s="22" t="s">
        <v>20</v>
      </c>
      <c r="G143" s="25">
        <v>5800000</v>
      </c>
      <c r="H143" s="26">
        <v>4060000</v>
      </c>
      <c r="I143" s="19" t="s">
        <v>830</v>
      </c>
      <c r="J143" s="26" t="s">
        <v>538</v>
      </c>
      <c r="K143" s="49">
        <v>43417</v>
      </c>
      <c r="L143" s="24"/>
    </row>
    <row r="144" spans="1:12">
      <c r="A144" s="22">
        <v>136</v>
      </c>
      <c r="B144" s="23">
        <v>431725</v>
      </c>
      <c r="C144" s="24" t="s">
        <v>831</v>
      </c>
      <c r="D144" s="24" t="s">
        <v>332</v>
      </c>
      <c r="E144" s="22" t="s">
        <v>825</v>
      </c>
      <c r="F144" s="22" t="s">
        <v>20</v>
      </c>
      <c r="G144" s="25">
        <v>5800000</v>
      </c>
      <c r="H144" s="26">
        <v>4060000</v>
      </c>
      <c r="I144" s="19" t="s">
        <v>832</v>
      </c>
      <c r="J144" s="26" t="s">
        <v>538</v>
      </c>
      <c r="K144" s="49">
        <v>43417</v>
      </c>
      <c r="L144" s="24"/>
    </row>
    <row r="145" spans="1:12">
      <c r="A145" s="22">
        <v>137</v>
      </c>
      <c r="B145" s="23">
        <v>431731</v>
      </c>
      <c r="C145" s="24" t="s">
        <v>833</v>
      </c>
      <c r="D145" s="24" t="s">
        <v>530</v>
      </c>
      <c r="E145" s="22" t="s">
        <v>825</v>
      </c>
      <c r="F145" s="22" t="s">
        <v>20</v>
      </c>
      <c r="G145" s="25">
        <v>4640000</v>
      </c>
      <c r="H145" s="26">
        <v>3248000</v>
      </c>
      <c r="I145" s="19" t="s">
        <v>834</v>
      </c>
      <c r="J145" s="26" t="s">
        <v>538</v>
      </c>
      <c r="K145" s="49">
        <v>43417</v>
      </c>
      <c r="L145" s="24"/>
    </row>
    <row r="146" spans="1:12">
      <c r="A146" s="22">
        <v>138</v>
      </c>
      <c r="B146" s="23">
        <v>431735</v>
      </c>
      <c r="C146" s="24" t="s">
        <v>835</v>
      </c>
      <c r="D146" s="24" t="s">
        <v>85</v>
      </c>
      <c r="E146" s="22" t="s">
        <v>825</v>
      </c>
      <c r="F146" s="22" t="s">
        <v>20</v>
      </c>
      <c r="G146" s="25">
        <v>4640000</v>
      </c>
      <c r="H146" s="26">
        <v>3248000</v>
      </c>
      <c r="I146" s="19" t="s">
        <v>836</v>
      </c>
      <c r="J146" s="26" t="s">
        <v>538</v>
      </c>
      <c r="K146" s="49">
        <v>43417</v>
      </c>
      <c r="L146" s="24"/>
    </row>
    <row r="147" spans="1:12">
      <c r="A147" s="22">
        <v>139</v>
      </c>
      <c r="B147" s="23">
        <v>431750</v>
      </c>
      <c r="C147" s="24" t="s">
        <v>837</v>
      </c>
      <c r="D147" s="24" t="s">
        <v>278</v>
      </c>
      <c r="E147" s="22" t="s">
        <v>825</v>
      </c>
      <c r="F147" s="22" t="s">
        <v>39</v>
      </c>
      <c r="G147" s="25">
        <v>5800000</v>
      </c>
      <c r="H147" s="26">
        <v>5800000</v>
      </c>
      <c r="I147" s="19" t="s">
        <v>838</v>
      </c>
      <c r="J147" s="26" t="s">
        <v>41</v>
      </c>
      <c r="K147" s="49">
        <v>43986</v>
      </c>
      <c r="L147" s="24"/>
    </row>
    <row r="148" spans="1:12">
      <c r="A148" s="22">
        <v>140</v>
      </c>
      <c r="B148" s="23">
        <v>431762</v>
      </c>
      <c r="C148" s="24" t="s">
        <v>639</v>
      </c>
      <c r="D148" s="24" t="s">
        <v>839</v>
      </c>
      <c r="E148" s="22" t="s">
        <v>825</v>
      </c>
      <c r="F148" s="22" t="s">
        <v>39</v>
      </c>
      <c r="G148" s="25">
        <v>4640000</v>
      </c>
      <c r="H148" s="26">
        <v>4640000</v>
      </c>
      <c r="I148" s="19" t="s">
        <v>840</v>
      </c>
      <c r="J148" s="26" t="s">
        <v>41</v>
      </c>
      <c r="K148" s="49">
        <v>43986</v>
      </c>
      <c r="L148" s="24"/>
    </row>
    <row r="149" spans="1:12">
      <c r="A149" s="22">
        <v>141</v>
      </c>
      <c r="B149" s="23">
        <v>431763</v>
      </c>
      <c r="C149" s="24" t="s">
        <v>841</v>
      </c>
      <c r="D149" s="24" t="s">
        <v>842</v>
      </c>
      <c r="E149" s="22" t="s">
        <v>825</v>
      </c>
      <c r="F149" s="22" t="s">
        <v>20</v>
      </c>
      <c r="G149" s="25">
        <v>6380000</v>
      </c>
      <c r="H149" s="26">
        <v>4466000</v>
      </c>
      <c r="I149" s="19" t="s">
        <v>843</v>
      </c>
      <c r="J149" s="26" t="s">
        <v>557</v>
      </c>
      <c r="K149" s="49">
        <v>43756</v>
      </c>
      <c r="L149" s="24"/>
    </row>
    <row r="150" spans="1:12">
      <c r="A150" s="22">
        <v>142</v>
      </c>
      <c r="B150" s="23">
        <v>431805</v>
      </c>
      <c r="C150" s="24" t="s">
        <v>184</v>
      </c>
      <c r="D150" s="24" t="s">
        <v>359</v>
      </c>
      <c r="E150" s="22" t="s">
        <v>844</v>
      </c>
      <c r="F150" s="22" t="s">
        <v>39</v>
      </c>
      <c r="G150" s="25">
        <v>6380000</v>
      </c>
      <c r="H150" s="26">
        <v>6380000</v>
      </c>
      <c r="I150" s="19" t="s">
        <v>845</v>
      </c>
      <c r="J150" s="26" t="s">
        <v>41</v>
      </c>
      <c r="K150" s="49">
        <v>43986</v>
      </c>
      <c r="L150" s="24"/>
    </row>
    <row r="151" spans="1:12">
      <c r="A151" s="22">
        <v>143</v>
      </c>
      <c r="B151" s="23">
        <v>431817</v>
      </c>
      <c r="C151" s="24" t="s">
        <v>846</v>
      </c>
      <c r="D151" s="24" t="s">
        <v>815</v>
      </c>
      <c r="E151" s="22" t="s">
        <v>844</v>
      </c>
      <c r="F151" s="22" t="s">
        <v>20</v>
      </c>
      <c r="G151" s="25">
        <v>5800000</v>
      </c>
      <c r="H151" s="26">
        <v>4060000</v>
      </c>
      <c r="I151" s="19" t="s">
        <v>847</v>
      </c>
      <c r="J151" s="26" t="s">
        <v>538</v>
      </c>
      <c r="K151" s="49">
        <v>43417</v>
      </c>
      <c r="L151" s="24"/>
    </row>
    <row r="152" spans="1:12">
      <c r="A152" s="22">
        <v>144</v>
      </c>
      <c r="B152" s="23">
        <v>431818</v>
      </c>
      <c r="C152" s="24" t="s">
        <v>91</v>
      </c>
      <c r="D152" s="24" t="s">
        <v>85</v>
      </c>
      <c r="E152" s="22" t="s">
        <v>844</v>
      </c>
      <c r="F152" s="22" t="s">
        <v>39</v>
      </c>
      <c r="G152" s="25">
        <v>5220000</v>
      </c>
      <c r="H152" s="26">
        <v>5220000</v>
      </c>
      <c r="I152" s="19" t="s">
        <v>848</v>
      </c>
      <c r="J152" s="26" t="s">
        <v>41</v>
      </c>
      <c r="K152" s="49">
        <v>43986</v>
      </c>
      <c r="L152" s="24"/>
    </row>
    <row r="153" spans="1:12">
      <c r="A153" s="22">
        <v>145</v>
      </c>
      <c r="B153" s="23">
        <v>431819</v>
      </c>
      <c r="C153" s="24" t="s">
        <v>849</v>
      </c>
      <c r="D153" s="24" t="s">
        <v>462</v>
      </c>
      <c r="E153" s="22" t="s">
        <v>844</v>
      </c>
      <c r="F153" s="22" t="s">
        <v>39</v>
      </c>
      <c r="G153" s="25">
        <v>5510000</v>
      </c>
      <c r="H153" s="26">
        <v>5510000</v>
      </c>
      <c r="I153" s="19" t="s">
        <v>850</v>
      </c>
      <c r="J153" s="26" t="s">
        <v>538</v>
      </c>
      <c r="K153" s="49">
        <v>43417</v>
      </c>
      <c r="L153" s="24"/>
    </row>
    <row r="154" spans="1:12">
      <c r="A154" s="22">
        <v>146</v>
      </c>
      <c r="B154" s="23">
        <v>431821</v>
      </c>
      <c r="C154" s="24" t="s">
        <v>851</v>
      </c>
      <c r="D154" s="24" t="s">
        <v>64</v>
      </c>
      <c r="E154" s="22" t="s">
        <v>844</v>
      </c>
      <c r="F154" s="22" t="s">
        <v>20</v>
      </c>
      <c r="G154" s="25">
        <v>5510000</v>
      </c>
      <c r="H154" s="26">
        <v>3857000</v>
      </c>
      <c r="I154" s="19" t="s">
        <v>852</v>
      </c>
      <c r="J154" s="26" t="s">
        <v>538</v>
      </c>
      <c r="K154" s="49">
        <v>43417</v>
      </c>
      <c r="L154" s="24"/>
    </row>
    <row r="155" spans="1:12">
      <c r="A155" s="22">
        <v>147</v>
      </c>
      <c r="B155" s="23">
        <v>431824</v>
      </c>
      <c r="C155" s="24" t="s">
        <v>853</v>
      </c>
      <c r="D155" s="24" t="s">
        <v>683</v>
      </c>
      <c r="E155" s="22" t="s">
        <v>844</v>
      </c>
      <c r="F155" s="22" t="s">
        <v>20</v>
      </c>
      <c r="G155" s="25">
        <v>6090000</v>
      </c>
      <c r="H155" s="26">
        <v>4263000</v>
      </c>
      <c r="I155" s="19" t="s">
        <v>854</v>
      </c>
      <c r="J155" s="26" t="s">
        <v>53</v>
      </c>
      <c r="K155" s="49">
        <v>44119</v>
      </c>
      <c r="L155" s="24"/>
    </row>
    <row r="156" spans="1:12">
      <c r="A156" s="22">
        <v>148</v>
      </c>
      <c r="B156" s="23">
        <v>431832</v>
      </c>
      <c r="C156" s="24" t="s">
        <v>855</v>
      </c>
      <c r="D156" s="24" t="s">
        <v>604</v>
      </c>
      <c r="E156" s="22" t="s">
        <v>844</v>
      </c>
      <c r="F156" s="22" t="s">
        <v>39</v>
      </c>
      <c r="G156" s="25">
        <v>5220000</v>
      </c>
      <c r="H156" s="26">
        <v>5220000</v>
      </c>
      <c r="I156" s="19" t="s">
        <v>856</v>
      </c>
      <c r="J156" s="26" t="s">
        <v>41</v>
      </c>
      <c r="K156" s="49">
        <v>43986</v>
      </c>
      <c r="L156" s="24"/>
    </row>
    <row r="157" spans="1:12">
      <c r="A157" s="22">
        <v>149</v>
      </c>
      <c r="B157" s="23">
        <v>431835</v>
      </c>
      <c r="C157" s="24" t="s">
        <v>857</v>
      </c>
      <c r="D157" s="24" t="s">
        <v>58</v>
      </c>
      <c r="E157" s="22" t="s">
        <v>844</v>
      </c>
      <c r="F157" s="22" t="s">
        <v>20</v>
      </c>
      <c r="G157" s="25">
        <v>4640000</v>
      </c>
      <c r="H157" s="26">
        <v>3248000</v>
      </c>
      <c r="I157" s="19" t="s">
        <v>858</v>
      </c>
      <c r="J157" s="26" t="s">
        <v>538</v>
      </c>
      <c r="K157" s="49">
        <v>43417</v>
      </c>
      <c r="L157" s="24"/>
    </row>
    <row r="158" spans="1:12">
      <c r="A158" s="22">
        <v>150</v>
      </c>
      <c r="B158" s="23">
        <v>431853</v>
      </c>
      <c r="C158" s="24" t="s">
        <v>859</v>
      </c>
      <c r="D158" s="24" t="s">
        <v>191</v>
      </c>
      <c r="E158" s="22" t="s">
        <v>844</v>
      </c>
      <c r="F158" s="22" t="s">
        <v>20</v>
      </c>
      <c r="G158" s="25">
        <v>5800000</v>
      </c>
      <c r="H158" s="26">
        <v>4060000</v>
      </c>
      <c r="I158" s="19" t="s">
        <v>860</v>
      </c>
      <c r="J158" s="26" t="s">
        <v>538</v>
      </c>
      <c r="K158" s="49">
        <v>43417</v>
      </c>
      <c r="L158" s="24"/>
    </row>
    <row r="159" spans="1:12">
      <c r="A159" s="22">
        <v>151</v>
      </c>
      <c r="B159" s="23">
        <v>431860</v>
      </c>
      <c r="C159" s="24" t="s">
        <v>861</v>
      </c>
      <c r="D159" s="24" t="s">
        <v>100</v>
      </c>
      <c r="E159" s="22" t="s">
        <v>844</v>
      </c>
      <c r="F159" s="22" t="s">
        <v>20</v>
      </c>
      <c r="G159" s="25">
        <v>5220000</v>
      </c>
      <c r="H159" s="26">
        <v>3654000</v>
      </c>
      <c r="I159" s="19" t="s">
        <v>862</v>
      </c>
      <c r="J159" s="26" t="s">
        <v>538</v>
      </c>
      <c r="K159" s="49">
        <v>43417</v>
      </c>
      <c r="L159" s="24"/>
    </row>
    <row r="160" spans="1:12">
      <c r="A160" s="22">
        <v>152</v>
      </c>
      <c r="B160" s="23">
        <v>431861</v>
      </c>
      <c r="C160" s="24" t="s">
        <v>65</v>
      </c>
      <c r="D160" s="24" t="s">
        <v>863</v>
      </c>
      <c r="E160" s="22" t="s">
        <v>844</v>
      </c>
      <c r="F160" s="22" t="s">
        <v>20</v>
      </c>
      <c r="G160" s="25">
        <v>6380000</v>
      </c>
      <c r="H160" s="26">
        <v>4466000</v>
      </c>
      <c r="I160" s="19" t="s">
        <v>864</v>
      </c>
      <c r="J160" s="26" t="s">
        <v>41</v>
      </c>
      <c r="K160" s="49">
        <v>43986</v>
      </c>
      <c r="L160" s="24"/>
    </row>
    <row r="161" spans="1:12">
      <c r="A161" s="22">
        <v>153</v>
      </c>
      <c r="B161" s="23">
        <v>431918</v>
      </c>
      <c r="C161" s="24" t="s">
        <v>342</v>
      </c>
      <c r="D161" s="24" t="s">
        <v>332</v>
      </c>
      <c r="E161" s="22" t="s">
        <v>865</v>
      </c>
      <c r="F161" s="22" t="s">
        <v>39</v>
      </c>
      <c r="G161" s="25">
        <v>5800000</v>
      </c>
      <c r="H161" s="26">
        <v>5800000</v>
      </c>
      <c r="I161" s="19" t="s">
        <v>866</v>
      </c>
      <c r="J161" s="26" t="s">
        <v>41</v>
      </c>
      <c r="K161" s="49">
        <v>43986</v>
      </c>
      <c r="L161" s="24"/>
    </row>
    <row r="162" spans="1:12">
      <c r="A162" s="22">
        <v>154</v>
      </c>
      <c r="B162" s="23">
        <v>431923</v>
      </c>
      <c r="C162" s="24" t="s">
        <v>867</v>
      </c>
      <c r="D162" s="24" t="s">
        <v>868</v>
      </c>
      <c r="E162" s="22" t="s">
        <v>865</v>
      </c>
      <c r="F162" s="22" t="s">
        <v>20</v>
      </c>
      <c r="G162" s="25">
        <v>6380000</v>
      </c>
      <c r="H162" s="26">
        <v>4466000</v>
      </c>
      <c r="I162" s="19" t="s">
        <v>869</v>
      </c>
      <c r="J162" s="26" t="s">
        <v>538</v>
      </c>
      <c r="K162" s="49">
        <v>43417</v>
      </c>
      <c r="L162" s="24"/>
    </row>
    <row r="163" spans="1:12">
      <c r="A163" s="22">
        <v>155</v>
      </c>
      <c r="B163" s="23">
        <v>431926</v>
      </c>
      <c r="C163" s="24" t="s">
        <v>326</v>
      </c>
      <c r="D163" s="24" t="s">
        <v>362</v>
      </c>
      <c r="E163" s="22" t="s">
        <v>865</v>
      </c>
      <c r="F163" s="22" t="s">
        <v>20</v>
      </c>
      <c r="G163" s="25">
        <v>5800000</v>
      </c>
      <c r="H163" s="26">
        <v>4060000</v>
      </c>
      <c r="I163" s="19" t="s">
        <v>870</v>
      </c>
      <c r="J163" s="26" t="s">
        <v>538</v>
      </c>
      <c r="K163" s="49">
        <v>43417</v>
      </c>
      <c r="L163" s="24"/>
    </row>
    <row r="164" spans="1:12">
      <c r="A164" s="22">
        <v>156</v>
      </c>
      <c r="B164" s="23">
        <v>431928</v>
      </c>
      <c r="C164" s="24" t="s">
        <v>871</v>
      </c>
      <c r="D164" s="24" t="s">
        <v>872</v>
      </c>
      <c r="E164" s="22" t="s">
        <v>865</v>
      </c>
      <c r="F164" s="22" t="s">
        <v>20</v>
      </c>
      <c r="G164" s="25">
        <v>6380000</v>
      </c>
      <c r="H164" s="26">
        <v>4466000</v>
      </c>
      <c r="I164" s="19" t="s">
        <v>873</v>
      </c>
      <c r="J164" s="26" t="s">
        <v>538</v>
      </c>
      <c r="K164" s="49">
        <v>43417</v>
      </c>
      <c r="L164" s="24"/>
    </row>
    <row r="165" spans="1:12">
      <c r="A165" s="22">
        <v>157</v>
      </c>
      <c r="B165" s="23">
        <v>431933</v>
      </c>
      <c r="C165" s="24" t="s">
        <v>874</v>
      </c>
      <c r="D165" s="24" t="s">
        <v>875</v>
      </c>
      <c r="E165" s="22" t="s">
        <v>865</v>
      </c>
      <c r="F165" s="22" t="s">
        <v>39</v>
      </c>
      <c r="G165" s="25">
        <v>6380000</v>
      </c>
      <c r="H165" s="26">
        <v>6380000</v>
      </c>
      <c r="I165" s="19" t="s">
        <v>876</v>
      </c>
      <c r="J165" s="26" t="s">
        <v>538</v>
      </c>
      <c r="K165" s="49">
        <v>43417</v>
      </c>
      <c r="L165" s="24"/>
    </row>
    <row r="166" spans="1:12">
      <c r="A166" s="22">
        <v>158</v>
      </c>
      <c r="B166" s="23">
        <v>431934</v>
      </c>
      <c r="C166" s="24" t="s">
        <v>877</v>
      </c>
      <c r="D166" s="24" t="s">
        <v>133</v>
      </c>
      <c r="E166" s="22" t="s">
        <v>865</v>
      </c>
      <c r="F166" s="22" t="s">
        <v>20</v>
      </c>
      <c r="G166" s="25">
        <v>6380000</v>
      </c>
      <c r="H166" s="26">
        <v>4466000</v>
      </c>
      <c r="I166" s="19" t="s">
        <v>878</v>
      </c>
      <c r="J166" s="26" t="s">
        <v>538</v>
      </c>
      <c r="K166" s="49">
        <v>43417</v>
      </c>
      <c r="L166" s="24"/>
    </row>
    <row r="167" spans="1:12">
      <c r="A167" s="22">
        <v>159</v>
      </c>
      <c r="B167" s="23">
        <v>431936</v>
      </c>
      <c r="C167" s="24" t="s">
        <v>879</v>
      </c>
      <c r="D167" s="24" t="s">
        <v>717</v>
      </c>
      <c r="E167" s="22" t="s">
        <v>865</v>
      </c>
      <c r="F167" s="22" t="s">
        <v>20</v>
      </c>
      <c r="G167" s="25">
        <v>4640000</v>
      </c>
      <c r="H167" s="26">
        <v>3248000</v>
      </c>
      <c r="I167" s="19" t="s">
        <v>880</v>
      </c>
      <c r="J167" s="26" t="s">
        <v>538</v>
      </c>
      <c r="K167" s="49">
        <v>43417</v>
      </c>
      <c r="L167" s="24"/>
    </row>
    <row r="168" spans="1:12">
      <c r="A168" s="22">
        <v>160</v>
      </c>
      <c r="B168" s="23">
        <v>431937</v>
      </c>
      <c r="C168" s="24" t="s">
        <v>881</v>
      </c>
      <c r="D168" s="24" t="s">
        <v>51</v>
      </c>
      <c r="E168" s="22" t="s">
        <v>865</v>
      </c>
      <c r="F168" s="22" t="s">
        <v>39</v>
      </c>
      <c r="G168" s="25">
        <v>5800000</v>
      </c>
      <c r="H168" s="26">
        <v>5800000</v>
      </c>
      <c r="I168" s="19" t="s">
        <v>882</v>
      </c>
      <c r="J168" s="26" t="s">
        <v>538</v>
      </c>
      <c r="K168" s="49">
        <v>43417</v>
      </c>
      <c r="L168" s="24"/>
    </row>
    <row r="169" spans="1:12">
      <c r="A169" s="22">
        <v>161</v>
      </c>
      <c r="B169" s="23">
        <v>431945</v>
      </c>
      <c r="C169" s="24" t="s">
        <v>883</v>
      </c>
      <c r="D169" s="24" t="s">
        <v>72</v>
      </c>
      <c r="E169" s="22" t="s">
        <v>865</v>
      </c>
      <c r="F169" s="22" t="s">
        <v>20</v>
      </c>
      <c r="G169" s="25">
        <v>6380000</v>
      </c>
      <c r="H169" s="26">
        <v>4466000</v>
      </c>
      <c r="I169" s="19" t="s">
        <v>884</v>
      </c>
      <c r="J169" s="26" t="s">
        <v>545</v>
      </c>
      <c r="K169" s="49">
        <v>43566</v>
      </c>
      <c r="L169" s="24"/>
    </row>
    <row r="170" spans="1:12">
      <c r="A170" s="22">
        <v>162</v>
      </c>
      <c r="B170" s="23">
        <v>431952</v>
      </c>
      <c r="C170" s="24" t="s">
        <v>885</v>
      </c>
      <c r="D170" s="24" t="s">
        <v>29</v>
      </c>
      <c r="E170" s="22" t="s">
        <v>865</v>
      </c>
      <c r="F170" s="22" t="s">
        <v>39</v>
      </c>
      <c r="G170" s="25">
        <v>5800000</v>
      </c>
      <c r="H170" s="26"/>
      <c r="I170" s="19" t="s">
        <v>886</v>
      </c>
      <c r="J170" s="26" t="s">
        <v>538</v>
      </c>
      <c r="K170" s="49">
        <v>43417</v>
      </c>
      <c r="L170" s="24"/>
    </row>
    <row r="171" spans="1:12">
      <c r="A171" s="22">
        <v>163</v>
      </c>
      <c r="B171" s="23">
        <v>431958</v>
      </c>
      <c r="C171" s="24" t="s">
        <v>105</v>
      </c>
      <c r="D171" s="24" t="s">
        <v>887</v>
      </c>
      <c r="E171" s="22" t="s">
        <v>865</v>
      </c>
      <c r="F171" s="22" t="s">
        <v>39</v>
      </c>
      <c r="G171" s="25">
        <v>6380000</v>
      </c>
      <c r="H171" s="26">
        <v>6380000</v>
      </c>
      <c r="I171" s="19" t="s">
        <v>888</v>
      </c>
      <c r="J171" s="26" t="s">
        <v>545</v>
      </c>
      <c r="K171" s="49">
        <v>43566</v>
      </c>
      <c r="L171" s="24"/>
    </row>
    <row r="172" spans="1:12">
      <c r="A172" s="22">
        <v>164</v>
      </c>
      <c r="B172" s="23">
        <v>431959</v>
      </c>
      <c r="C172" s="24" t="s">
        <v>889</v>
      </c>
      <c r="D172" s="24" t="s">
        <v>226</v>
      </c>
      <c r="E172" s="22" t="s">
        <v>865</v>
      </c>
      <c r="F172" s="22" t="s">
        <v>20</v>
      </c>
      <c r="G172" s="25">
        <v>6380000</v>
      </c>
      <c r="H172" s="26">
        <v>4466000</v>
      </c>
      <c r="I172" s="19" t="s">
        <v>890</v>
      </c>
      <c r="J172" s="26" t="s">
        <v>538</v>
      </c>
      <c r="K172" s="49">
        <v>43417</v>
      </c>
      <c r="L172" s="24"/>
    </row>
    <row r="173" spans="1:12">
      <c r="A173" s="22">
        <v>165</v>
      </c>
      <c r="B173" s="23">
        <v>431961</v>
      </c>
      <c r="C173" s="24" t="s">
        <v>193</v>
      </c>
      <c r="D173" s="24" t="s">
        <v>433</v>
      </c>
      <c r="E173" s="22" t="s">
        <v>865</v>
      </c>
      <c r="F173" s="22" t="s">
        <v>20</v>
      </c>
      <c r="G173" s="25">
        <v>5800000</v>
      </c>
      <c r="H173" s="26">
        <v>4060000</v>
      </c>
      <c r="I173" s="19" t="s">
        <v>891</v>
      </c>
      <c r="J173" s="26" t="s">
        <v>538</v>
      </c>
      <c r="K173" s="49">
        <v>43417</v>
      </c>
      <c r="L173" s="24"/>
    </row>
    <row r="174" spans="1:12">
      <c r="A174" s="22">
        <v>166</v>
      </c>
      <c r="B174" s="23">
        <v>431963</v>
      </c>
      <c r="C174" s="24" t="s">
        <v>892</v>
      </c>
      <c r="D174" s="24" t="s">
        <v>306</v>
      </c>
      <c r="E174" s="22" t="s">
        <v>865</v>
      </c>
      <c r="F174" s="22" t="s">
        <v>20</v>
      </c>
      <c r="G174" s="25">
        <v>7250000</v>
      </c>
      <c r="H174" s="26">
        <v>4060000</v>
      </c>
      <c r="I174" s="19"/>
      <c r="J174" s="26" t="s">
        <v>545</v>
      </c>
      <c r="K174" s="49">
        <v>43566</v>
      </c>
      <c r="L174" s="24"/>
    </row>
    <row r="175" spans="1:12">
      <c r="A175" s="22">
        <v>167</v>
      </c>
      <c r="B175" s="23">
        <v>432030</v>
      </c>
      <c r="C175" s="24" t="s">
        <v>144</v>
      </c>
      <c r="D175" s="24" t="s">
        <v>58</v>
      </c>
      <c r="E175" s="22" t="s">
        <v>893</v>
      </c>
      <c r="F175" s="22" t="s">
        <v>20</v>
      </c>
      <c r="G175" s="25">
        <v>5510000</v>
      </c>
      <c r="H175" s="26"/>
      <c r="I175" s="19" t="s">
        <v>894</v>
      </c>
      <c r="J175" s="26" t="s">
        <v>557</v>
      </c>
      <c r="K175" s="49">
        <v>43756</v>
      </c>
      <c r="L175" s="24"/>
    </row>
    <row r="176" spans="1:12">
      <c r="A176" s="22">
        <v>168</v>
      </c>
      <c r="B176" s="23">
        <v>432031</v>
      </c>
      <c r="C176" s="24" t="s">
        <v>895</v>
      </c>
      <c r="D176" s="24" t="s">
        <v>29</v>
      </c>
      <c r="E176" s="22" t="s">
        <v>893</v>
      </c>
      <c r="F176" s="22" t="s">
        <v>20</v>
      </c>
      <c r="G176" s="25">
        <v>6380000</v>
      </c>
      <c r="H176" s="26">
        <v>4466000</v>
      </c>
      <c r="I176" s="19" t="s">
        <v>896</v>
      </c>
      <c r="J176" s="26" t="s">
        <v>538</v>
      </c>
      <c r="K176" s="49">
        <v>43417</v>
      </c>
      <c r="L176" s="24"/>
    </row>
    <row r="177" spans="1:12">
      <c r="A177" s="22">
        <v>169</v>
      </c>
      <c r="B177" s="23">
        <v>432033</v>
      </c>
      <c r="C177" s="24" t="s">
        <v>897</v>
      </c>
      <c r="D177" s="24" t="s">
        <v>106</v>
      </c>
      <c r="E177" s="22" t="s">
        <v>893</v>
      </c>
      <c r="F177" s="22" t="s">
        <v>20</v>
      </c>
      <c r="G177" s="25">
        <v>6090000</v>
      </c>
      <c r="H177" s="26">
        <v>4263000</v>
      </c>
      <c r="I177" s="19" t="s">
        <v>898</v>
      </c>
      <c r="J177" s="26" t="s">
        <v>545</v>
      </c>
      <c r="K177" s="49">
        <v>43566</v>
      </c>
      <c r="L177" s="24"/>
    </row>
    <row r="178" spans="1:12">
      <c r="A178" s="22">
        <v>170</v>
      </c>
      <c r="B178" s="23">
        <v>432044</v>
      </c>
      <c r="C178" s="24" t="s">
        <v>899</v>
      </c>
      <c r="D178" s="24" t="s">
        <v>58</v>
      </c>
      <c r="E178" s="22" t="s">
        <v>893</v>
      </c>
      <c r="F178" s="22" t="s">
        <v>206</v>
      </c>
      <c r="G178" s="25">
        <v>6380000</v>
      </c>
      <c r="H178" s="26">
        <v>3190000</v>
      </c>
      <c r="I178" s="19" t="s">
        <v>900</v>
      </c>
      <c r="J178" s="26" t="s">
        <v>538</v>
      </c>
      <c r="K178" s="49">
        <v>43417</v>
      </c>
      <c r="L178" s="24"/>
    </row>
    <row r="179" spans="1:12">
      <c r="A179" s="22">
        <v>171</v>
      </c>
      <c r="B179" s="23">
        <v>432045</v>
      </c>
      <c r="C179" s="24" t="s">
        <v>193</v>
      </c>
      <c r="D179" s="24" t="s">
        <v>901</v>
      </c>
      <c r="E179" s="22" t="s">
        <v>893</v>
      </c>
      <c r="F179" s="22" t="s">
        <v>20</v>
      </c>
      <c r="G179" s="25">
        <v>5220000</v>
      </c>
      <c r="H179" s="26">
        <v>3654000</v>
      </c>
      <c r="I179" s="19" t="s">
        <v>902</v>
      </c>
      <c r="J179" s="26" t="s">
        <v>538</v>
      </c>
      <c r="K179" s="49">
        <v>43417</v>
      </c>
      <c r="L179" s="24"/>
    </row>
    <row r="180" spans="1:12">
      <c r="A180" s="22">
        <v>172</v>
      </c>
      <c r="B180" s="23">
        <v>432059</v>
      </c>
      <c r="C180" s="24" t="s">
        <v>903</v>
      </c>
      <c r="D180" s="24" t="s">
        <v>904</v>
      </c>
      <c r="E180" s="22" t="s">
        <v>893</v>
      </c>
      <c r="F180" s="22" t="s">
        <v>20</v>
      </c>
      <c r="G180" s="25">
        <v>4640000</v>
      </c>
      <c r="H180" s="26"/>
      <c r="I180" s="19" t="s">
        <v>905</v>
      </c>
      <c r="J180" s="26" t="s">
        <v>538</v>
      </c>
      <c r="K180" s="49">
        <v>43417</v>
      </c>
      <c r="L180" s="24"/>
    </row>
    <row r="181" spans="1:12">
      <c r="A181" s="22">
        <v>173</v>
      </c>
      <c r="B181" s="23">
        <v>432063</v>
      </c>
      <c r="C181" s="24" t="s">
        <v>906</v>
      </c>
      <c r="D181" s="24" t="s">
        <v>907</v>
      </c>
      <c r="E181" s="22" t="s">
        <v>893</v>
      </c>
      <c r="F181" s="22" t="s">
        <v>20</v>
      </c>
      <c r="G181" s="25">
        <v>6090000</v>
      </c>
      <c r="H181" s="26">
        <v>4263000</v>
      </c>
      <c r="I181" s="19" t="s">
        <v>908</v>
      </c>
      <c r="J181" s="26" t="s">
        <v>545</v>
      </c>
      <c r="K181" s="49">
        <v>43566</v>
      </c>
      <c r="L181" s="24"/>
    </row>
    <row r="182" spans="1:12">
      <c r="A182" s="22">
        <v>174</v>
      </c>
      <c r="B182" s="23">
        <v>432113</v>
      </c>
      <c r="C182" s="24" t="s">
        <v>909</v>
      </c>
      <c r="D182" s="24" t="s">
        <v>683</v>
      </c>
      <c r="E182" s="22" t="s">
        <v>910</v>
      </c>
      <c r="F182" s="22" t="s">
        <v>20</v>
      </c>
      <c r="G182" s="25">
        <v>7250000</v>
      </c>
      <c r="H182" s="26">
        <v>4060000</v>
      </c>
      <c r="I182" s="19" t="s">
        <v>911</v>
      </c>
      <c r="J182" s="26" t="s">
        <v>538</v>
      </c>
      <c r="K182" s="49">
        <v>43417</v>
      </c>
      <c r="L182" s="24"/>
    </row>
    <row r="183" spans="1:12">
      <c r="A183" s="22">
        <v>175</v>
      </c>
      <c r="B183" s="23">
        <v>432133</v>
      </c>
      <c r="C183" s="24" t="s">
        <v>912</v>
      </c>
      <c r="D183" s="24" t="s">
        <v>913</v>
      </c>
      <c r="E183" s="22" t="s">
        <v>910</v>
      </c>
      <c r="F183" s="22" t="s">
        <v>20</v>
      </c>
      <c r="G183" s="25">
        <v>5800000</v>
      </c>
      <c r="H183" s="26">
        <v>4060000</v>
      </c>
      <c r="I183" s="19"/>
      <c r="J183" s="26" t="s">
        <v>545</v>
      </c>
      <c r="K183" s="49">
        <v>43566</v>
      </c>
      <c r="L183" s="24"/>
    </row>
    <row r="184" spans="1:12">
      <c r="A184" s="22">
        <v>176</v>
      </c>
      <c r="B184" s="23">
        <v>432134</v>
      </c>
      <c r="C184" s="24" t="s">
        <v>695</v>
      </c>
      <c r="D184" s="24" t="s">
        <v>51</v>
      </c>
      <c r="E184" s="22" t="s">
        <v>910</v>
      </c>
      <c r="F184" s="22" t="s">
        <v>20</v>
      </c>
      <c r="G184" s="25">
        <v>5220000</v>
      </c>
      <c r="H184" s="26">
        <v>3654000</v>
      </c>
      <c r="I184" s="19" t="s">
        <v>914</v>
      </c>
      <c r="J184" s="26" t="s">
        <v>538</v>
      </c>
      <c r="K184" s="49">
        <v>43417</v>
      </c>
      <c r="L184" s="24"/>
    </row>
    <row r="185" spans="1:12">
      <c r="A185" s="22">
        <v>177</v>
      </c>
      <c r="B185" s="23">
        <v>432156</v>
      </c>
      <c r="C185" s="24" t="s">
        <v>915</v>
      </c>
      <c r="D185" s="24" t="s">
        <v>497</v>
      </c>
      <c r="E185" s="22" t="s">
        <v>910</v>
      </c>
      <c r="F185" s="22" t="s">
        <v>39</v>
      </c>
      <c r="G185" s="25">
        <v>5220000</v>
      </c>
      <c r="H185" s="26">
        <v>5220000</v>
      </c>
      <c r="I185" s="19" t="s">
        <v>916</v>
      </c>
      <c r="J185" s="26" t="s">
        <v>53</v>
      </c>
      <c r="K185" s="49">
        <v>44119</v>
      </c>
      <c r="L185" s="24"/>
    </row>
    <row r="186" spans="1:12">
      <c r="A186" s="22">
        <v>178</v>
      </c>
      <c r="B186" s="23">
        <v>432160</v>
      </c>
      <c r="C186" s="24" t="s">
        <v>917</v>
      </c>
      <c r="D186" s="24" t="s">
        <v>69</v>
      </c>
      <c r="E186" s="22" t="s">
        <v>910</v>
      </c>
      <c r="F186" s="22" t="s">
        <v>20</v>
      </c>
      <c r="G186" s="25">
        <v>6090000</v>
      </c>
      <c r="H186" s="26"/>
      <c r="I186" s="19" t="s">
        <v>918</v>
      </c>
      <c r="J186" s="26" t="s">
        <v>538</v>
      </c>
      <c r="K186" s="49">
        <v>43417</v>
      </c>
      <c r="L186" s="24"/>
    </row>
    <row r="187" spans="1:12">
      <c r="A187" s="22">
        <v>179</v>
      </c>
      <c r="B187" s="23">
        <v>432161</v>
      </c>
      <c r="C187" s="24" t="s">
        <v>65</v>
      </c>
      <c r="D187" s="24" t="s">
        <v>362</v>
      </c>
      <c r="E187" s="22" t="s">
        <v>910</v>
      </c>
      <c r="F187" s="22" t="s">
        <v>39</v>
      </c>
      <c r="G187" s="25">
        <v>6090000</v>
      </c>
      <c r="H187" s="26">
        <v>6090000</v>
      </c>
      <c r="I187" s="19" t="s">
        <v>919</v>
      </c>
      <c r="J187" s="26" t="s">
        <v>41</v>
      </c>
      <c r="K187" s="49">
        <v>43986</v>
      </c>
      <c r="L187" s="24"/>
    </row>
    <row r="188" spans="1:12">
      <c r="A188" s="22">
        <v>180</v>
      </c>
      <c r="B188" s="23">
        <v>432163</v>
      </c>
      <c r="C188" s="24" t="s">
        <v>639</v>
      </c>
      <c r="D188" s="24" t="s">
        <v>433</v>
      </c>
      <c r="E188" s="22" t="s">
        <v>910</v>
      </c>
      <c r="F188" s="22" t="s">
        <v>20</v>
      </c>
      <c r="G188" s="25">
        <v>6380000</v>
      </c>
      <c r="H188" s="26">
        <v>4466000</v>
      </c>
      <c r="I188" s="19" t="s">
        <v>920</v>
      </c>
      <c r="J188" s="26" t="s">
        <v>41</v>
      </c>
      <c r="K188" s="49">
        <v>43986</v>
      </c>
      <c r="L188" s="24"/>
    </row>
    <row r="189" spans="1:12">
      <c r="A189" s="22">
        <v>181</v>
      </c>
      <c r="B189" s="23">
        <v>432214</v>
      </c>
      <c r="C189" s="24" t="s">
        <v>921</v>
      </c>
      <c r="D189" s="24" t="s">
        <v>51</v>
      </c>
      <c r="E189" s="22" t="s">
        <v>922</v>
      </c>
      <c r="F189" s="22" t="s">
        <v>39</v>
      </c>
      <c r="G189" s="25">
        <v>5800000</v>
      </c>
      <c r="H189" s="26">
        <v>5800000</v>
      </c>
      <c r="I189" s="19" t="s">
        <v>923</v>
      </c>
      <c r="J189" s="26" t="s">
        <v>53</v>
      </c>
      <c r="K189" s="49">
        <v>44119</v>
      </c>
      <c r="L189" s="24"/>
    </row>
    <row r="190" spans="1:12">
      <c r="A190" s="22">
        <v>182</v>
      </c>
      <c r="B190" s="23">
        <v>432221</v>
      </c>
      <c r="C190" s="24" t="s">
        <v>924</v>
      </c>
      <c r="D190" s="24" t="s">
        <v>925</v>
      </c>
      <c r="E190" s="22" t="s">
        <v>922</v>
      </c>
      <c r="F190" s="22" t="s">
        <v>20</v>
      </c>
      <c r="G190" s="25">
        <v>4640000</v>
      </c>
      <c r="H190" s="26">
        <v>3248000</v>
      </c>
      <c r="I190" s="19" t="s">
        <v>926</v>
      </c>
      <c r="J190" s="26" t="s">
        <v>538</v>
      </c>
      <c r="K190" s="49">
        <v>43417</v>
      </c>
      <c r="L190" s="24"/>
    </row>
    <row r="191" spans="1:12">
      <c r="A191" s="22">
        <v>183</v>
      </c>
      <c r="B191" s="23">
        <v>432233</v>
      </c>
      <c r="C191" s="24" t="s">
        <v>927</v>
      </c>
      <c r="D191" s="24" t="s">
        <v>928</v>
      </c>
      <c r="E191" s="22" t="s">
        <v>922</v>
      </c>
      <c r="F191" s="22" t="s">
        <v>20</v>
      </c>
      <c r="G191" s="25">
        <v>6380000</v>
      </c>
      <c r="H191" s="26">
        <v>4466000</v>
      </c>
      <c r="I191" s="19" t="s">
        <v>929</v>
      </c>
      <c r="J191" s="26" t="s">
        <v>538</v>
      </c>
      <c r="K191" s="49">
        <v>43417</v>
      </c>
      <c r="L191" s="24"/>
    </row>
    <row r="192" spans="1:12">
      <c r="A192" s="22">
        <v>184</v>
      </c>
      <c r="B192" s="23">
        <v>432259</v>
      </c>
      <c r="C192" s="24" t="s">
        <v>833</v>
      </c>
      <c r="D192" s="24" t="s">
        <v>930</v>
      </c>
      <c r="E192" s="22" t="s">
        <v>922</v>
      </c>
      <c r="F192" s="22" t="s">
        <v>20</v>
      </c>
      <c r="G192" s="25">
        <v>6380000</v>
      </c>
      <c r="H192" s="26">
        <v>4466000</v>
      </c>
      <c r="I192" s="19" t="s">
        <v>931</v>
      </c>
      <c r="J192" s="26" t="s">
        <v>53</v>
      </c>
      <c r="K192" s="49">
        <v>44119</v>
      </c>
      <c r="L192" s="24"/>
    </row>
    <row r="193" spans="1:12">
      <c r="A193" s="22">
        <v>185</v>
      </c>
      <c r="B193" s="23">
        <v>432260</v>
      </c>
      <c r="C193" s="24" t="s">
        <v>932</v>
      </c>
      <c r="D193" s="24" t="s">
        <v>933</v>
      </c>
      <c r="E193" s="22" t="s">
        <v>922</v>
      </c>
      <c r="F193" s="22" t="s">
        <v>20</v>
      </c>
      <c r="G193" s="25">
        <v>4640000</v>
      </c>
      <c r="H193" s="26">
        <v>3248000</v>
      </c>
      <c r="I193" s="19" t="s">
        <v>934</v>
      </c>
      <c r="J193" s="26" t="s">
        <v>538</v>
      </c>
      <c r="K193" s="49">
        <v>43417</v>
      </c>
      <c r="L193" s="24"/>
    </row>
    <row r="194" spans="1:12">
      <c r="A194" s="22">
        <v>186</v>
      </c>
      <c r="B194" s="23">
        <v>432310</v>
      </c>
      <c r="C194" s="24" t="s">
        <v>935</v>
      </c>
      <c r="D194" s="24" t="s">
        <v>930</v>
      </c>
      <c r="E194" s="22" t="s">
        <v>936</v>
      </c>
      <c r="F194" s="22" t="s">
        <v>20</v>
      </c>
      <c r="G194" s="25">
        <v>5800000</v>
      </c>
      <c r="H194" s="26">
        <v>4060000</v>
      </c>
      <c r="I194" s="19" t="s">
        <v>937</v>
      </c>
      <c r="J194" s="26" t="s">
        <v>538</v>
      </c>
      <c r="K194" s="49">
        <v>43417</v>
      </c>
      <c r="L194" s="24"/>
    </row>
    <row r="195" spans="1:12">
      <c r="A195" s="22">
        <v>187</v>
      </c>
      <c r="B195" s="23">
        <v>432315</v>
      </c>
      <c r="C195" s="24" t="s">
        <v>794</v>
      </c>
      <c r="D195" s="24" t="s">
        <v>938</v>
      </c>
      <c r="E195" s="22" t="s">
        <v>936</v>
      </c>
      <c r="F195" s="22" t="s">
        <v>20</v>
      </c>
      <c r="G195" s="25">
        <v>5510000</v>
      </c>
      <c r="H195" s="26">
        <v>3857000</v>
      </c>
      <c r="I195" s="19" t="s">
        <v>939</v>
      </c>
      <c r="J195" s="26" t="s">
        <v>538</v>
      </c>
      <c r="K195" s="49">
        <v>43417</v>
      </c>
      <c r="L195" s="24"/>
    </row>
    <row r="196" spans="1:12">
      <c r="A196" s="22">
        <v>188</v>
      </c>
      <c r="B196" s="23">
        <v>432328</v>
      </c>
      <c r="C196" s="24" t="s">
        <v>940</v>
      </c>
      <c r="D196" s="24" t="s">
        <v>149</v>
      </c>
      <c r="E196" s="22" t="s">
        <v>936</v>
      </c>
      <c r="F196" s="22" t="s">
        <v>20</v>
      </c>
      <c r="G196" s="25">
        <v>4640000</v>
      </c>
      <c r="H196" s="26">
        <v>3248000</v>
      </c>
      <c r="I196" s="19" t="s">
        <v>941</v>
      </c>
      <c r="J196" s="26" t="s">
        <v>538</v>
      </c>
      <c r="K196" s="49">
        <v>43417</v>
      </c>
      <c r="L196" s="24"/>
    </row>
    <row r="197" spans="1:12">
      <c r="A197" s="22">
        <v>189</v>
      </c>
      <c r="B197" s="23">
        <v>432344</v>
      </c>
      <c r="C197" s="24" t="s">
        <v>639</v>
      </c>
      <c r="D197" s="24" t="s">
        <v>219</v>
      </c>
      <c r="E197" s="22" t="s">
        <v>936</v>
      </c>
      <c r="F197" s="22" t="s">
        <v>206</v>
      </c>
      <c r="G197" s="25">
        <v>4640000</v>
      </c>
      <c r="H197" s="26">
        <v>2320000</v>
      </c>
      <c r="I197" s="19" t="s">
        <v>942</v>
      </c>
      <c r="J197" s="26" t="s">
        <v>545</v>
      </c>
      <c r="K197" s="49">
        <v>43566</v>
      </c>
      <c r="L197" s="24"/>
    </row>
    <row r="198" spans="1:12">
      <c r="A198" s="22">
        <v>190</v>
      </c>
      <c r="B198" s="23">
        <v>432350</v>
      </c>
      <c r="C198" s="24" t="s">
        <v>943</v>
      </c>
      <c r="D198" s="24" t="s">
        <v>200</v>
      </c>
      <c r="E198" s="22" t="s">
        <v>936</v>
      </c>
      <c r="F198" s="22" t="s">
        <v>39</v>
      </c>
      <c r="G198" s="25">
        <v>4640000</v>
      </c>
      <c r="H198" s="26">
        <v>4640000</v>
      </c>
      <c r="I198" s="19" t="s">
        <v>944</v>
      </c>
      <c r="J198" s="26" t="s">
        <v>41</v>
      </c>
      <c r="K198" s="49">
        <v>43986</v>
      </c>
      <c r="L198" s="24"/>
    </row>
    <row r="199" spans="1:12">
      <c r="A199" s="22">
        <v>191</v>
      </c>
      <c r="B199" s="23">
        <v>432356</v>
      </c>
      <c r="C199" s="24" t="s">
        <v>619</v>
      </c>
      <c r="D199" s="24" t="s">
        <v>945</v>
      </c>
      <c r="E199" s="22" t="s">
        <v>936</v>
      </c>
      <c r="F199" s="22" t="s">
        <v>20</v>
      </c>
      <c r="G199" s="25">
        <v>4640000</v>
      </c>
      <c r="H199" s="26">
        <v>3248000</v>
      </c>
      <c r="I199" s="19" t="s">
        <v>946</v>
      </c>
      <c r="J199" s="26" t="s">
        <v>538</v>
      </c>
      <c r="K199" s="49">
        <v>43417</v>
      </c>
      <c r="L199" s="24"/>
    </row>
    <row r="200" spans="1:12">
      <c r="A200" s="22">
        <v>192</v>
      </c>
      <c r="B200" s="23">
        <v>432360</v>
      </c>
      <c r="C200" s="24" t="s">
        <v>947</v>
      </c>
      <c r="D200" s="24" t="s">
        <v>56</v>
      </c>
      <c r="E200" s="22" t="s">
        <v>936</v>
      </c>
      <c r="F200" s="22" t="s">
        <v>20</v>
      </c>
      <c r="G200" s="25">
        <v>4640000</v>
      </c>
      <c r="H200" s="26">
        <v>3248000</v>
      </c>
      <c r="I200" s="19" t="s">
        <v>948</v>
      </c>
      <c r="J200" s="26" t="s">
        <v>538</v>
      </c>
      <c r="K200" s="49">
        <v>43417</v>
      </c>
      <c r="L200" s="24"/>
    </row>
    <row r="201" spans="1:12">
      <c r="A201" s="22">
        <v>193</v>
      </c>
      <c r="B201" s="23">
        <v>432363</v>
      </c>
      <c r="C201" s="24" t="s">
        <v>43</v>
      </c>
      <c r="D201" s="24" t="s">
        <v>913</v>
      </c>
      <c r="E201" s="22" t="s">
        <v>936</v>
      </c>
      <c r="F201" s="22" t="s">
        <v>20</v>
      </c>
      <c r="G201" s="25">
        <v>5800000</v>
      </c>
      <c r="H201" s="26">
        <v>4060000</v>
      </c>
      <c r="I201" s="19" t="s">
        <v>949</v>
      </c>
      <c r="J201" s="26" t="s">
        <v>538</v>
      </c>
      <c r="K201" s="49">
        <v>43417</v>
      </c>
      <c r="L201" s="24"/>
    </row>
    <row r="202" spans="1:12">
      <c r="A202" s="22">
        <v>194</v>
      </c>
      <c r="B202" s="23">
        <v>432404</v>
      </c>
      <c r="C202" s="24" t="s">
        <v>184</v>
      </c>
      <c r="D202" s="24" t="s">
        <v>950</v>
      </c>
      <c r="E202" s="22" t="s">
        <v>951</v>
      </c>
      <c r="F202" s="22" t="s">
        <v>20</v>
      </c>
      <c r="G202" s="25">
        <v>5510000</v>
      </c>
      <c r="H202" s="26">
        <v>3857000</v>
      </c>
      <c r="I202" s="19" t="s">
        <v>952</v>
      </c>
      <c r="J202" s="26" t="s">
        <v>41</v>
      </c>
      <c r="K202" s="49">
        <v>43986</v>
      </c>
      <c r="L202" s="24"/>
    </row>
    <row r="203" spans="1:12">
      <c r="A203" s="22">
        <v>195</v>
      </c>
      <c r="B203" s="23">
        <v>432413</v>
      </c>
      <c r="C203" s="24" t="s">
        <v>953</v>
      </c>
      <c r="D203" s="24" t="s">
        <v>703</v>
      </c>
      <c r="E203" s="22" t="s">
        <v>951</v>
      </c>
      <c r="F203" s="22" t="s">
        <v>39</v>
      </c>
      <c r="G203" s="25">
        <v>5510000</v>
      </c>
      <c r="H203" s="26">
        <v>5510000</v>
      </c>
      <c r="I203" s="19" t="s">
        <v>954</v>
      </c>
      <c r="J203" s="26" t="s">
        <v>41</v>
      </c>
      <c r="K203" s="49">
        <v>43986</v>
      </c>
      <c r="L203" s="24"/>
    </row>
    <row r="204" spans="1:12">
      <c r="A204" s="22">
        <v>196</v>
      </c>
      <c r="B204" s="23">
        <v>432433</v>
      </c>
      <c r="C204" s="24" t="s">
        <v>17</v>
      </c>
      <c r="D204" s="24" t="s">
        <v>88</v>
      </c>
      <c r="E204" s="22" t="s">
        <v>951</v>
      </c>
      <c r="F204" s="22" t="s">
        <v>20</v>
      </c>
      <c r="G204" s="25">
        <v>6670000</v>
      </c>
      <c r="H204" s="26">
        <v>4669000</v>
      </c>
      <c r="I204" s="19" t="s">
        <v>955</v>
      </c>
      <c r="J204" s="26" t="s">
        <v>41</v>
      </c>
      <c r="K204" s="49">
        <v>43986</v>
      </c>
      <c r="L204" s="24"/>
    </row>
    <row r="205" spans="1:12">
      <c r="A205" s="22">
        <v>197</v>
      </c>
      <c r="B205" s="23">
        <v>432460</v>
      </c>
      <c r="C205" s="24" t="s">
        <v>956</v>
      </c>
      <c r="D205" s="24" t="s">
        <v>170</v>
      </c>
      <c r="E205" s="22" t="s">
        <v>951</v>
      </c>
      <c r="F205" s="22" t="s">
        <v>20</v>
      </c>
      <c r="G205" s="25">
        <v>5510000</v>
      </c>
      <c r="H205" s="26">
        <v>3857000</v>
      </c>
      <c r="I205" s="19" t="s">
        <v>957</v>
      </c>
      <c r="J205" s="26" t="s">
        <v>557</v>
      </c>
      <c r="K205" s="49">
        <v>43756</v>
      </c>
      <c r="L205" s="24"/>
    </row>
    <row r="206" spans="1:12">
      <c r="A206" s="22">
        <v>198</v>
      </c>
      <c r="B206" s="23">
        <v>432461</v>
      </c>
      <c r="C206" s="24" t="s">
        <v>31</v>
      </c>
      <c r="D206" s="24" t="s">
        <v>151</v>
      </c>
      <c r="E206" s="22" t="s">
        <v>951</v>
      </c>
      <c r="F206" s="22" t="s">
        <v>39</v>
      </c>
      <c r="G206" s="25">
        <v>5510000</v>
      </c>
      <c r="H206" s="26">
        <v>5510000</v>
      </c>
      <c r="I206" s="19" t="s">
        <v>958</v>
      </c>
      <c r="J206" s="26" t="s">
        <v>41</v>
      </c>
      <c r="K206" s="49">
        <v>43986</v>
      </c>
      <c r="L206" s="24"/>
    </row>
    <row r="207" spans="1:12">
      <c r="A207" s="22">
        <v>199</v>
      </c>
      <c r="B207" s="23">
        <v>432464</v>
      </c>
      <c r="C207" s="24" t="s">
        <v>959</v>
      </c>
      <c r="D207" s="24" t="s">
        <v>100</v>
      </c>
      <c r="E207" s="22" t="s">
        <v>951</v>
      </c>
      <c r="F207" s="22" t="s">
        <v>20</v>
      </c>
      <c r="G207" s="25">
        <v>5510000</v>
      </c>
      <c r="H207" s="26">
        <v>3857000</v>
      </c>
      <c r="I207" s="19" t="s">
        <v>960</v>
      </c>
      <c r="J207" s="26" t="s">
        <v>538</v>
      </c>
      <c r="K207" s="49">
        <v>43417</v>
      </c>
      <c r="L207" s="24"/>
    </row>
    <row r="208" spans="1:12">
      <c r="A208" s="22">
        <v>200</v>
      </c>
      <c r="B208" s="23">
        <v>432542</v>
      </c>
      <c r="C208" s="24" t="s">
        <v>961</v>
      </c>
      <c r="D208" s="24" t="s">
        <v>142</v>
      </c>
      <c r="E208" s="22" t="s">
        <v>962</v>
      </c>
      <c r="F208" s="22" t="s">
        <v>20</v>
      </c>
      <c r="G208" s="25">
        <v>6670000</v>
      </c>
      <c r="H208" s="26">
        <v>4669000</v>
      </c>
      <c r="I208" s="19" t="s">
        <v>963</v>
      </c>
      <c r="J208" s="26" t="s">
        <v>41</v>
      </c>
      <c r="K208" s="49">
        <v>43986</v>
      </c>
      <c r="L208" s="24"/>
    </row>
    <row r="209" spans="1:12">
      <c r="A209" s="22">
        <v>201</v>
      </c>
      <c r="B209" s="23">
        <v>432549</v>
      </c>
      <c r="C209" s="24" t="s">
        <v>964</v>
      </c>
      <c r="D209" s="24" t="s">
        <v>965</v>
      </c>
      <c r="E209" s="22" t="s">
        <v>962</v>
      </c>
      <c r="F209" s="22" t="s">
        <v>20</v>
      </c>
      <c r="G209" s="25">
        <v>6670000</v>
      </c>
      <c r="H209" s="26">
        <v>4669000</v>
      </c>
      <c r="I209" s="19" t="s">
        <v>966</v>
      </c>
      <c r="J209" s="26" t="s">
        <v>545</v>
      </c>
      <c r="K209" s="49">
        <v>43566</v>
      </c>
      <c r="L209" s="24"/>
    </row>
    <row r="210" spans="1:12">
      <c r="A210" s="22">
        <v>202</v>
      </c>
      <c r="B210" s="23">
        <v>432560</v>
      </c>
      <c r="C210" s="24" t="s">
        <v>967</v>
      </c>
      <c r="D210" s="24" t="s">
        <v>56</v>
      </c>
      <c r="E210" s="22" t="s">
        <v>962</v>
      </c>
      <c r="F210" s="22" t="s">
        <v>20</v>
      </c>
      <c r="G210" s="25">
        <v>6670000</v>
      </c>
      <c r="H210" s="26">
        <v>4669000</v>
      </c>
      <c r="I210" s="19" t="s">
        <v>968</v>
      </c>
      <c r="J210" s="26" t="s">
        <v>41</v>
      </c>
      <c r="K210" s="49">
        <v>43986</v>
      </c>
      <c r="L210" s="24"/>
    </row>
    <row r="211" spans="1:12">
      <c r="A211" s="22">
        <v>203</v>
      </c>
      <c r="B211" s="23">
        <v>432564</v>
      </c>
      <c r="C211" s="24" t="s">
        <v>969</v>
      </c>
      <c r="D211" s="24" t="s">
        <v>823</v>
      </c>
      <c r="E211" s="22" t="s">
        <v>962</v>
      </c>
      <c r="F211" s="22" t="s">
        <v>39</v>
      </c>
      <c r="G211" s="25">
        <v>6670000</v>
      </c>
      <c r="H211" s="26">
        <v>6670000</v>
      </c>
      <c r="I211" s="19" t="s">
        <v>970</v>
      </c>
      <c r="J211" s="26" t="s">
        <v>41</v>
      </c>
      <c r="K211" s="49">
        <v>43986</v>
      </c>
      <c r="L211" s="24"/>
    </row>
    <row r="212" spans="1:12">
      <c r="A212" s="22">
        <v>204</v>
      </c>
      <c r="B212" s="23">
        <v>432566</v>
      </c>
      <c r="C212" s="24" t="s">
        <v>971</v>
      </c>
      <c r="D212" s="24" t="s">
        <v>145</v>
      </c>
      <c r="E212" s="22" t="s">
        <v>962</v>
      </c>
      <c r="F212" s="22" t="s">
        <v>20</v>
      </c>
      <c r="G212" s="25">
        <v>5510000</v>
      </c>
      <c r="H212" s="26">
        <v>3857000</v>
      </c>
      <c r="I212" s="19"/>
      <c r="J212" s="26" t="s">
        <v>538</v>
      </c>
      <c r="K212" s="49">
        <v>43417</v>
      </c>
      <c r="L212" s="24"/>
    </row>
    <row r="213" spans="1:12">
      <c r="A213" s="22">
        <v>205</v>
      </c>
      <c r="B213" s="23">
        <v>432605</v>
      </c>
      <c r="C213" s="24" t="s">
        <v>972</v>
      </c>
      <c r="D213" s="24" t="s">
        <v>745</v>
      </c>
      <c r="E213" s="22" t="s">
        <v>973</v>
      </c>
      <c r="F213" s="22" t="s">
        <v>20</v>
      </c>
      <c r="G213" s="25">
        <v>5800000</v>
      </c>
      <c r="H213" s="26">
        <v>4060000</v>
      </c>
      <c r="I213" s="19" t="s">
        <v>974</v>
      </c>
      <c r="J213" s="26" t="s">
        <v>538</v>
      </c>
      <c r="K213" s="49">
        <v>43417</v>
      </c>
      <c r="L213" s="24"/>
    </row>
    <row r="214" spans="1:12">
      <c r="A214" s="22">
        <v>206</v>
      </c>
      <c r="B214" s="23">
        <v>432610</v>
      </c>
      <c r="C214" s="24" t="s">
        <v>65</v>
      </c>
      <c r="D214" s="24" t="s">
        <v>222</v>
      </c>
      <c r="E214" s="22" t="s">
        <v>973</v>
      </c>
      <c r="F214" s="22" t="s">
        <v>20</v>
      </c>
      <c r="G214" s="25">
        <v>5800000</v>
      </c>
      <c r="H214" s="26">
        <v>4060000</v>
      </c>
      <c r="I214" s="19" t="s">
        <v>975</v>
      </c>
      <c r="J214" s="26" t="s">
        <v>538</v>
      </c>
      <c r="K214" s="49">
        <v>43417</v>
      </c>
      <c r="L214" s="24"/>
    </row>
    <row r="215" spans="1:12">
      <c r="A215" s="22">
        <v>207</v>
      </c>
      <c r="B215" s="23">
        <v>432614</v>
      </c>
      <c r="C215" s="24" t="s">
        <v>976</v>
      </c>
      <c r="D215" s="24" t="s">
        <v>447</v>
      </c>
      <c r="E215" s="22" t="s">
        <v>973</v>
      </c>
      <c r="F215" s="22" t="s">
        <v>20</v>
      </c>
      <c r="G215" s="25">
        <v>4640000</v>
      </c>
      <c r="H215" s="26">
        <v>3248000</v>
      </c>
      <c r="I215" s="19" t="s">
        <v>977</v>
      </c>
      <c r="J215" s="26" t="s">
        <v>538</v>
      </c>
      <c r="K215" s="49">
        <v>43417</v>
      </c>
      <c r="L215" s="24"/>
    </row>
    <row r="216" spans="1:12">
      <c r="A216" s="22">
        <v>208</v>
      </c>
      <c r="B216" s="23">
        <v>432629</v>
      </c>
      <c r="C216" s="24" t="s">
        <v>301</v>
      </c>
      <c r="D216" s="24" t="s">
        <v>85</v>
      </c>
      <c r="E216" s="22" t="s">
        <v>973</v>
      </c>
      <c r="F216" s="22" t="s">
        <v>20</v>
      </c>
      <c r="G216" s="25">
        <v>5800000</v>
      </c>
      <c r="H216" s="26">
        <v>4060000</v>
      </c>
      <c r="I216" s="19" t="s">
        <v>978</v>
      </c>
      <c r="J216" s="26" t="s">
        <v>53</v>
      </c>
      <c r="K216" s="49">
        <v>44119</v>
      </c>
      <c r="L216" s="24"/>
    </row>
    <row r="217" spans="1:12">
      <c r="A217" s="22">
        <v>209</v>
      </c>
      <c r="B217" s="23">
        <v>432652</v>
      </c>
      <c r="C217" s="24" t="s">
        <v>979</v>
      </c>
      <c r="D217" s="24" t="s">
        <v>980</v>
      </c>
      <c r="E217" s="22" t="s">
        <v>973</v>
      </c>
      <c r="F217" s="22" t="s">
        <v>20</v>
      </c>
      <c r="G217" s="25">
        <v>5800000</v>
      </c>
      <c r="H217" s="26">
        <v>4060000</v>
      </c>
      <c r="I217" s="19" t="s">
        <v>981</v>
      </c>
      <c r="J217" s="26" t="s">
        <v>545</v>
      </c>
      <c r="K217" s="49">
        <v>43566</v>
      </c>
      <c r="L217" s="24"/>
    </row>
    <row r="218" spans="1:12">
      <c r="A218" s="22">
        <v>210</v>
      </c>
      <c r="B218" s="23">
        <v>432656</v>
      </c>
      <c r="C218" s="24" t="s">
        <v>193</v>
      </c>
      <c r="D218" s="24" t="s">
        <v>982</v>
      </c>
      <c r="E218" s="22" t="s">
        <v>973</v>
      </c>
      <c r="F218" s="22" t="s">
        <v>20</v>
      </c>
      <c r="G218" s="25">
        <v>4640000</v>
      </c>
      <c r="H218" s="26">
        <v>3248000</v>
      </c>
      <c r="I218" s="19" t="s">
        <v>983</v>
      </c>
      <c r="J218" s="26" t="s">
        <v>545</v>
      </c>
      <c r="K218" s="49">
        <v>43566</v>
      </c>
      <c r="L218" s="24"/>
    </row>
    <row r="219" spans="1:12">
      <c r="A219" s="22">
        <v>211</v>
      </c>
      <c r="B219" s="23">
        <v>432665</v>
      </c>
      <c r="C219" s="24" t="s">
        <v>984</v>
      </c>
      <c r="D219" s="24" t="s">
        <v>85</v>
      </c>
      <c r="E219" s="22" t="s">
        <v>973</v>
      </c>
      <c r="F219" s="22" t="s">
        <v>20</v>
      </c>
      <c r="G219" s="25">
        <v>4640000</v>
      </c>
      <c r="H219" s="26"/>
      <c r="I219" s="19" t="s">
        <v>985</v>
      </c>
      <c r="J219" s="26" t="s">
        <v>545</v>
      </c>
      <c r="K219" s="49">
        <v>43566</v>
      </c>
      <c r="L219" s="24"/>
    </row>
    <row r="220" spans="1:12">
      <c r="A220" s="22">
        <v>212</v>
      </c>
      <c r="B220" s="23">
        <v>432728</v>
      </c>
      <c r="C220" s="24" t="s">
        <v>986</v>
      </c>
      <c r="D220" s="24" t="s">
        <v>85</v>
      </c>
      <c r="E220" s="22" t="s">
        <v>987</v>
      </c>
      <c r="F220" s="22" t="s">
        <v>20</v>
      </c>
      <c r="G220" s="25">
        <v>6380000</v>
      </c>
      <c r="H220" s="26">
        <v>4466000</v>
      </c>
      <c r="I220" s="19" t="s">
        <v>988</v>
      </c>
      <c r="J220" s="26" t="s">
        <v>538</v>
      </c>
      <c r="K220" s="49">
        <v>43417</v>
      </c>
      <c r="L220" s="24"/>
    </row>
    <row r="221" spans="1:12">
      <c r="A221" s="22">
        <v>213</v>
      </c>
      <c r="B221" s="23">
        <v>432739</v>
      </c>
      <c r="C221" s="24" t="s">
        <v>193</v>
      </c>
      <c r="D221" s="24" t="s">
        <v>989</v>
      </c>
      <c r="E221" s="22" t="s">
        <v>987</v>
      </c>
      <c r="F221" s="22" t="s">
        <v>39</v>
      </c>
      <c r="G221" s="25">
        <v>5220000</v>
      </c>
      <c r="H221" s="26">
        <v>5220000</v>
      </c>
      <c r="I221" s="19" t="s">
        <v>990</v>
      </c>
      <c r="J221" s="26" t="s">
        <v>41</v>
      </c>
      <c r="K221" s="49">
        <v>43986</v>
      </c>
      <c r="L221" s="24"/>
    </row>
    <row r="222" spans="1:12">
      <c r="A222" s="22">
        <v>214</v>
      </c>
      <c r="B222" s="23">
        <v>432747</v>
      </c>
      <c r="C222" s="24" t="s">
        <v>379</v>
      </c>
      <c r="D222" s="24" t="s">
        <v>991</v>
      </c>
      <c r="E222" s="22" t="s">
        <v>987</v>
      </c>
      <c r="F222" s="22" t="s">
        <v>20</v>
      </c>
      <c r="G222" s="25">
        <v>6090000</v>
      </c>
      <c r="H222" s="26">
        <v>3654000</v>
      </c>
      <c r="I222" s="19" t="s">
        <v>992</v>
      </c>
      <c r="J222" s="26" t="s">
        <v>538</v>
      </c>
      <c r="K222" s="49">
        <v>43417</v>
      </c>
      <c r="L222" s="24"/>
    </row>
    <row r="223" spans="1:12">
      <c r="A223" s="22">
        <v>215</v>
      </c>
      <c r="B223" s="23">
        <v>432748</v>
      </c>
      <c r="C223" s="24" t="s">
        <v>993</v>
      </c>
      <c r="D223" s="24" t="s">
        <v>527</v>
      </c>
      <c r="E223" s="22" t="s">
        <v>987</v>
      </c>
      <c r="F223" s="22" t="s">
        <v>20</v>
      </c>
      <c r="G223" s="25">
        <v>5220000</v>
      </c>
      <c r="H223" s="26">
        <v>3654000</v>
      </c>
      <c r="I223" s="19" t="s">
        <v>994</v>
      </c>
      <c r="J223" s="26" t="s">
        <v>538</v>
      </c>
      <c r="K223" s="49">
        <v>43417</v>
      </c>
      <c r="L223" s="24"/>
    </row>
    <row r="224" spans="1:12">
      <c r="A224" s="22">
        <v>216</v>
      </c>
      <c r="B224" s="23">
        <v>432756</v>
      </c>
      <c r="C224" s="24" t="s">
        <v>249</v>
      </c>
      <c r="D224" s="24" t="s">
        <v>440</v>
      </c>
      <c r="E224" s="22" t="s">
        <v>987</v>
      </c>
      <c r="F224" s="22" t="s">
        <v>39</v>
      </c>
      <c r="G224" s="25">
        <v>5220000</v>
      </c>
      <c r="H224" s="26">
        <v>5220000</v>
      </c>
      <c r="I224" s="19" t="s">
        <v>995</v>
      </c>
      <c r="J224" s="26" t="s">
        <v>41</v>
      </c>
      <c r="K224" s="49">
        <v>43986</v>
      </c>
      <c r="L224" s="24"/>
    </row>
    <row r="225" spans="1:12">
      <c r="A225" s="22">
        <v>217</v>
      </c>
      <c r="B225" s="23">
        <v>432763</v>
      </c>
      <c r="C225" s="24" t="s">
        <v>996</v>
      </c>
      <c r="D225" s="24" t="s">
        <v>219</v>
      </c>
      <c r="E225" s="22" t="s">
        <v>987</v>
      </c>
      <c r="F225" s="22" t="s">
        <v>20</v>
      </c>
      <c r="G225" s="25">
        <v>5220000</v>
      </c>
      <c r="H225" s="26">
        <v>3654000</v>
      </c>
      <c r="I225" s="19" t="s">
        <v>997</v>
      </c>
      <c r="J225" s="26" t="s">
        <v>538</v>
      </c>
      <c r="K225" s="49">
        <v>43417</v>
      </c>
      <c r="L225" s="24"/>
    </row>
    <row r="226" spans="1:12">
      <c r="A226" s="22">
        <v>218</v>
      </c>
      <c r="B226" s="23">
        <v>432766</v>
      </c>
      <c r="C226" s="24" t="s">
        <v>998</v>
      </c>
      <c r="D226" s="24" t="s">
        <v>999</v>
      </c>
      <c r="E226" s="22" t="s">
        <v>987</v>
      </c>
      <c r="F226" s="22" t="s">
        <v>39</v>
      </c>
      <c r="G226" s="25">
        <v>5220000</v>
      </c>
      <c r="H226" s="26"/>
      <c r="I226" s="19" t="s">
        <v>1000</v>
      </c>
      <c r="J226" s="26" t="s">
        <v>41</v>
      </c>
      <c r="K226" s="49">
        <v>43986</v>
      </c>
      <c r="L226" s="24"/>
    </row>
    <row r="227" spans="1:12">
      <c r="A227" s="22">
        <v>219</v>
      </c>
      <c r="B227" s="23">
        <v>432816</v>
      </c>
      <c r="C227" s="24" t="s">
        <v>232</v>
      </c>
      <c r="D227" s="24" t="s">
        <v>1001</v>
      </c>
      <c r="E227" s="22" t="s">
        <v>1002</v>
      </c>
      <c r="F227" s="22" t="s">
        <v>20</v>
      </c>
      <c r="G227" s="25">
        <v>4640000</v>
      </c>
      <c r="H227" s="26">
        <v>3248000</v>
      </c>
      <c r="I227" s="19" t="s">
        <v>1003</v>
      </c>
      <c r="J227" s="26" t="s">
        <v>538</v>
      </c>
      <c r="K227" s="49">
        <v>43417</v>
      </c>
      <c r="L227" s="24"/>
    </row>
    <row r="228" spans="1:12">
      <c r="A228" s="22">
        <v>220</v>
      </c>
      <c r="B228" s="23">
        <v>432824</v>
      </c>
      <c r="C228" s="24" t="s">
        <v>677</v>
      </c>
      <c r="D228" s="24" t="s">
        <v>1004</v>
      </c>
      <c r="E228" s="22" t="s">
        <v>1002</v>
      </c>
      <c r="F228" s="22" t="s">
        <v>20</v>
      </c>
      <c r="G228" s="25">
        <v>4640000</v>
      </c>
      <c r="H228" s="26">
        <v>3248000</v>
      </c>
      <c r="I228" s="19" t="s">
        <v>1005</v>
      </c>
      <c r="J228" s="26" t="s">
        <v>538</v>
      </c>
      <c r="K228" s="49">
        <v>43417</v>
      </c>
      <c r="L228" s="24"/>
    </row>
    <row r="229" spans="1:12">
      <c r="A229" s="22">
        <v>221</v>
      </c>
      <c r="B229" s="23">
        <v>432830</v>
      </c>
      <c r="C229" s="24" t="s">
        <v>1006</v>
      </c>
      <c r="D229" s="24" t="s">
        <v>306</v>
      </c>
      <c r="E229" s="22" t="s">
        <v>1002</v>
      </c>
      <c r="F229" s="22" t="s">
        <v>20</v>
      </c>
      <c r="G229" s="25">
        <v>4640000</v>
      </c>
      <c r="H229" s="26">
        <v>3248000</v>
      </c>
      <c r="I229" s="19" t="s">
        <v>1007</v>
      </c>
      <c r="J229" s="26" t="s">
        <v>538</v>
      </c>
      <c r="K229" s="49">
        <v>43417</v>
      </c>
      <c r="L229" s="24"/>
    </row>
    <row r="230" spans="1:12">
      <c r="A230" s="22">
        <v>222</v>
      </c>
      <c r="B230" s="23">
        <v>432854</v>
      </c>
      <c r="C230" s="24" t="s">
        <v>326</v>
      </c>
      <c r="D230" s="24" t="s">
        <v>278</v>
      </c>
      <c r="E230" s="22" t="s">
        <v>1002</v>
      </c>
      <c r="F230" s="22" t="s">
        <v>20</v>
      </c>
      <c r="G230" s="25">
        <v>4640000</v>
      </c>
      <c r="H230" s="26">
        <v>3248000</v>
      </c>
      <c r="I230" s="19" t="s">
        <v>1008</v>
      </c>
      <c r="J230" s="26" t="s">
        <v>538</v>
      </c>
      <c r="K230" s="49">
        <v>43417</v>
      </c>
      <c r="L230" s="24"/>
    </row>
    <row r="231" spans="1:12">
      <c r="A231" s="22">
        <v>223</v>
      </c>
      <c r="B231" s="23">
        <v>432860</v>
      </c>
      <c r="C231" s="24" t="s">
        <v>1009</v>
      </c>
      <c r="D231" s="24" t="s">
        <v>25</v>
      </c>
      <c r="E231" s="22" t="s">
        <v>1002</v>
      </c>
      <c r="F231" s="22" t="s">
        <v>20</v>
      </c>
      <c r="G231" s="25">
        <v>5510000</v>
      </c>
      <c r="H231" s="26">
        <v>3857000</v>
      </c>
      <c r="I231" s="19" t="s">
        <v>1010</v>
      </c>
      <c r="J231" s="26" t="s">
        <v>41</v>
      </c>
      <c r="K231" s="49">
        <v>43986</v>
      </c>
      <c r="L231" s="24"/>
    </row>
    <row r="232" spans="1:12">
      <c r="A232" s="22">
        <v>224</v>
      </c>
      <c r="B232" s="23">
        <v>432864</v>
      </c>
      <c r="C232" s="24" t="s">
        <v>1011</v>
      </c>
      <c r="D232" s="24" t="s">
        <v>85</v>
      </c>
      <c r="E232" s="22" t="s">
        <v>1002</v>
      </c>
      <c r="F232" s="22" t="s">
        <v>39</v>
      </c>
      <c r="G232" s="25">
        <v>5510000</v>
      </c>
      <c r="H232" s="26">
        <v>5510000</v>
      </c>
      <c r="I232" s="19" t="s">
        <v>1012</v>
      </c>
      <c r="J232" s="26" t="s">
        <v>53</v>
      </c>
      <c r="K232" s="49">
        <v>44119</v>
      </c>
      <c r="L232" s="24"/>
    </row>
    <row r="233" spans="1:12">
      <c r="A233" s="22">
        <v>225</v>
      </c>
      <c r="B233" s="23">
        <v>432905</v>
      </c>
      <c r="C233" s="24" t="s">
        <v>1013</v>
      </c>
      <c r="D233" s="24" t="s">
        <v>182</v>
      </c>
      <c r="E233" s="22" t="s">
        <v>1014</v>
      </c>
      <c r="F233" s="22" t="s">
        <v>39</v>
      </c>
      <c r="G233" s="25">
        <v>4640000</v>
      </c>
      <c r="H233" s="26">
        <v>4640000</v>
      </c>
      <c r="I233" s="19" t="s">
        <v>1015</v>
      </c>
      <c r="J233" s="26" t="s">
        <v>545</v>
      </c>
      <c r="K233" s="49">
        <v>43566</v>
      </c>
      <c r="L233" s="24"/>
    </row>
    <row r="234" spans="1:12">
      <c r="A234" s="22">
        <v>226</v>
      </c>
      <c r="B234" s="23">
        <v>433151</v>
      </c>
      <c r="C234" s="24" t="s">
        <v>50</v>
      </c>
      <c r="D234" s="24" t="s">
        <v>770</v>
      </c>
      <c r="E234" s="22" t="s">
        <v>1016</v>
      </c>
      <c r="F234" s="22" t="s">
        <v>20</v>
      </c>
      <c r="G234" s="25">
        <v>4640000</v>
      </c>
      <c r="H234" s="26">
        <v>3248000</v>
      </c>
      <c r="I234" s="19" t="s">
        <v>1017</v>
      </c>
      <c r="J234" s="26" t="s">
        <v>538</v>
      </c>
      <c r="K234" s="49">
        <v>43417</v>
      </c>
      <c r="L234" s="24"/>
    </row>
    <row r="235" spans="1:12">
      <c r="A235" s="22">
        <v>227</v>
      </c>
      <c r="B235" s="23">
        <v>433212</v>
      </c>
      <c r="C235" s="24" t="s">
        <v>1018</v>
      </c>
      <c r="D235" s="24" t="s">
        <v>447</v>
      </c>
      <c r="E235" s="22" t="s">
        <v>1019</v>
      </c>
      <c r="F235" s="22" t="s">
        <v>39</v>
      </c>
      <c r="G235" s="25">
        <v>5800000</v>
      </c>
      <c r="H235" s="26">
        <v>4350000</v>
      </c>
      <c r="I235" s="19" t="s">
        <v>1020</v>
      </c>
      <c r="J235" s="26" t="s">
        <v>41</v>
      </c>
      <c r="K235" s="49">
        <v>43986</v>
      </c>
      <c r="L235" s="24"/>
    </row>
    <row r="236" spans="1:12">
      <c r="A236" s="22">
        <v>228</v>
      </c>
      <c r="B236" s="23">
        <v>433226</v>
      </c>
      <c r="C236" s="24" t="s">
        <v>1021</v>
      </c>
      <c r="D236" s="24" t="s">
        <v>151</v>
      </c>
      <c r="E236" s="22" t="s">
        <v>1019</v>
      </c>
      <c r="F236" s="22" t="s">
        <v>20</v>
      </c>
      <c r="G236" s="25">
        <v>7540000</v>
      </c>
      <c r="H236" s="26">
        <v>5278000</v>
      </c>
      <c r="I236" s="19" t="s">
        <v>1022</v>
      </c>
      <c r="J236" s="26" t="s">
        <v>545</v>
      </c>
      <c r="K236" s="49">
        <v>43566</v>
      </c>
      <c r="L236" s="24"/>
    </row>
    <row r="237" spans="1:12">
      <c r="A237" s="22">
        <v>229</v>
      </c>
      <c r="B237" s="23">
        <v>433240</v>
      </c>
      <c r="C237" s="24" t="s">
        <v>1023</v>
      </c>
      <c r="D237" s="24" t="s">
        <v>25</v>
      </c>
      <c r="E237" s="22" t="s">
        <v>1019</v>
      </c>
      <c r="F237" s="22" t="s">
        <v>39</v>
      </c>
      <c r="G237" s="25">
        <v>6960000</v>
      </c>
      <c r="H237" s="26">
        <v>6960000</v>
      </c>
      <c r="I237" s="19" t="s">
        <v>1024</v>
      </c>
      <c r="J237" s="26" t="s">
        <v>538</v>
      </c>
      <c r="K237" s="49">
        <v>43417</v>
      </c>
      <c r="L237" s="24"/>
    </row>
    <row r="238" spans="1:12">
      <c r="A238" s="15">
        <v>230</v>
      </c>
      <c r="B238" s="16">
        <v>433329</v>
      </c>
      <c r="C238" s="17" t="s">
        <v>551</v>
      </c>
      <c r="D238" s="17" t="s">
        <v>173</v>
      </c>
      <c r="E238" s="15" t="s">
        <v>1025</v>
      </c>
      <c r="F238" s="15" t="s">
        <v>39</v>
      </c>
      <c r="G238" s="18">
        <v>17255000</v>
      </c>
      <c r="H238" s="19">
        <v>4930000</v>
      </c>
      <c r="I238" s="19" t="s">
        <v>1026</v>
      </c>
      <c r="J238" s="19" t="s">
        <v>538</v>
      </c>
      <c r="K238" s="43">
        <v>43417</v>
      </c>
      <c r="L238" s="33"/>
    </row>
    <row r="239" spans="1:12">
      <c r="A239" s="33"/>
      <c r="B239" s="51"/>
      <c r="C239" s="33"/>
      <c r="D239" s="33"/>
      <c r="E239" s="51"/>
      <c r="F239" s="51"/>
      <c r="G239" s="52">
        <v>1353575000</v>
      </c>
      <c r="H239" s="52">
        <v>966338000</v>
      </c>
      <c r="I239" s="52"/>
      <c r="J239" s="52"/>
      <c r="K239" s="52"/>
      <c r="L239" s="53"/>
    </row>
  </sheetData>
  <autoFilter ref="A8:L239"/>
  <mergeCells count="5">
    <mergeCell ref="A1:C1"/>
    <mergeCell ref="H1:L1"/>
    <mergeCell ref="H2:L2"/>
    <mergeCell ref="A3:L3"/>
    <mergeCell ref="A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6"/>
  <sheetViews>
    <sheetView workbookViewId="0">
      <selection activeCell="A5" sqref="A5:XFD7"/>
    </sheetView>
  </sheetViews>
  <sheetFormatPr defaultRowHeight="18.75"/>
  <cols>
    <col min="1" max="1" width="6.77734375" customWidth="1"/>
    <col min="7" max="7" width="9.88671875" customWidth="1"/>
    <col min="8" max="8" width="10.77734375" customWidth="1"/>
    <col min="9" max="9" width="14.21875" customWidth="1"/>
    <col min="10" max="10" width="16" customWidth="1"/>
  </cols>
  <sheetData>
    <row r="1" spans="1:12">
      <c r="A1" s="85" t="s">
        <v>0</v>
      </c>
      <c r="B1" s="85"/>
      <c r="C1" s="85"/>
      <c r="D1" s="1"/>
      <c r="E1" s="1"/>
      <c r="F1" s="2"/>
      <c r="G1" s="3"/>
      <c r="H1" s="86" t="s">
        <v>1</v>
      </c>
      <c r="I1" s="86"/>
      <c r="J1" s="86"/>
      <c r="K1" s="86"/>
      <c r="L1" s="86"/>
    </row>
    <row r="2" spans="1:12">
      <c r="A2" s="1" t="s">
        <v>2</v>
      </c>
      <c r="B2" s="1"/>
      <c r="C2" s="1"/>
      <c r="D2" s="1"/>
      <c r="E2" s="1"/>
      <c r="F2" s="2"/>
      <c r="G2" s="3"/>
      <c r="H2" s="86" t="s">
        <v>3</v>
      </c>
      <c r="I2" s="86"/>
      <c r="J2" s="86"/>
      <c r="K2" s="86"/>
      <c r="L2" s="86"/>
    </row>
    <row r="3" spans="1:12" ht="20.25">
      <c r="A3" s="87" t="s">
        <v>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>
      <c r="A5" s="4" t="s">
        <v>6</v>
      </c>
      <c r="B5" s="5"/>
      <c r="C5" s="5"/>
      <c r="D5" s="5"/>
      <c r="E5" s="5"/>
      <c r="F5" s="5"/>
      <c r="G5" s="6"/>
      <c r="H5" s="7"/>
      <c r="I5" s="7"/>
      <c r="J5" s="7"/>
      <c r="K5" s="7"/>
      <c r="L5" s="7"/>
    </row>
    <row r="6" spans="1:12">
      <c r="A6" s="4"/>
      <c r="B6" s="90" t="s">
        <v>1700</v>
      </c>
      <c r="C6" s="4"/>
      <c r="D6" s="4"/>
      <c r="E6" s="4"/>
      <c r="F6" s="4"/>
      <c r="G6" s="6"/>
      <c r="H6" s="7"/>
      <c r="I6" s="7"/>
      <c r="J6" s="7"/>
      <c r="K6" s="7"/>
      <c r="L6" s="7"/>
    </row>
    <row r="7" spans="1:12">
      <c r="A7" s="4"/>
      <c r="B7" s="4" t="s">
        <v>1699</v>
      </c>
      <c r="C7" s="4"/>
      <c r="D7" s="4"/>
      <c r="E7" s="4"/>
      <c r="F7" s="4"/>
      <c r="G7" s="6"/>
      <c r="H7" s="7"/>
      <c r="I7" s="7"/>
      <c r="J7" s="7"/>
      <c r="K7" s="7"/>
      <c r="L7" s="7"/>
    </row>
    <row r="8" spans="1:12" ht="38.25" customHeight="1">
      <c r="A8" s="54" t="s">
        <v>7</v>
      </c>
      <c r="B8" s="54" t="s">
        <v>8</v>
      </c>
      <c r="C8" s="55" t="s">
        <v>9</v>
      </c>
      <c r="D8" s="56"/>
      <c r="E8" s="54" t="s">
        <v>10</v>
      </c>
      <c r="F8" s="57" t="s">
        <v>11</v>
      </c>
      <c r="G8" s="58" t="s">
        <v>12</v>
      </c>
      <c r="H8" s="59" t="s">
        <v>1027</v>
      </c>
      <c r="I8" s="57" t="s">
        <v>14</v>
      </c>
      <c r="J8" s="41" t="s">
        <v>15</v>
      </c>
      <c r="K8" s="41" t="s">
        <v>16</v>
      </c>
      <c r="L8" s="60" t="s">
        <v>1028</v>
      </c>
    </row>
    <row r="9" spans="1:12">
      <c r="A9" s="15">
        <v>1</v>
      </c>
      <c r="B9" s="61">
        <v>420103</v>
      </c>
      <c r="C9" s="17" t="s">
        <v>1029</v>
      </c>
      <c r="D9" s="17" t="s">
        <v>191</v>
      </c>
      <c r="E9" s="17" t="s">
        <v>1030</v>
      </c>
      <c r="F9" s="17" t="s">
        <v>39</v>
      </c>
      <c r="G9" s="18">
        <v>6380000</v>
      </c>
      <c r="H9" s="18">
        <v>4350000</v>
      </c>
      <c r="I9" s="18" t="s">
        <v>1031</v>
      </c>
      <c r="J9" s="20" t="s">
        <v>41</v>
      </c>
      <c r="K9" s="62">
        <v>43986</v>
      </c>
      <c r="L9" s="17"/>
    </row>
    <row r="10" spans="1:12">
      <c r="A10" s="15">
        <v>2</v>
      </c>
      <c r="B10" s="61">
        <v>420105</v>
      </c>
      <c r="C10" s="17" t="s">
        <v>964</v>
      </c>
      <c r="D10" s="17" t="s">
        <v>669</v>
      </c>
      <c r="E10" s="17" t="s">
        <v>1030</v>
      </c>
      <c r="F10" s="17" t="s">
        <v>39</v>
      </c>
      <c r="G10" s="18">
        <v>4640000</v>
      </c>
      <c r="H10" s="18">
        <v>4640000</v>
      </c>
      <c r="I10" s="18" t="s">
        <v>1032</v>
      </c>
      <c r="J10" s="20" t="s">
        <v>41</v>
      </c>
      <c r="K10" s="62">
        <v>43986</v>
      </c>
      <c r="L10" s="17"/>
    </row>
    <row r="11" spans="1:12">
      <c r="A11" s="15">
        <v>3</v>
      </c>
      <c r="B11" s="61">
        <v>420111</v>
      </c>
      <c r="C11" s="17" t="s">
        <v>1033</v>
      </c>
      <c r="D11" s="17" t="s">
        <v>106</v>
      </c>
      <c r="E11" s="17" t="s">
        <v>1030</v>
      </c>
      <c r="F11" s="17" t="s">
        <v>39</v>
      </c>
      <c r="G11" s="18">
        <v>4350000</v>
      </c>
      <c r="H11" s="18">
        <v>4350000</v>
      </c>
      <c r="I11" s="18" t="s">
        <v>1034</v>
      </c>
      <c r="J11" s="20" t="s">
        <v>41</v>
      </c>
      <c r="K11" s="62">
        <v>43986</v>
      </c>
      <c r="L11" s="17"/>
    </row>
    <row r="12" spans="1:12">
      <c r="A12" s="15">
        <v>4</v>
      </c>
      <c r="B12" s="61">
        <v>420114</v>
      </c>
      <c r="C12" s="17" t="s">
        <v>31</v>
      </c>
      <c r="D12" s="17" t="s">
        <v>170</v>
      </c>
      <c r="E12" s="17" t="s">
        <v>1030</v>
      </c>
      <c r="F12" s="17" t="s">
        <v>20</v>
      </c>
      <c r="G12" s="18">
        <v>3190000</v>
      </c>
      <c r="H12" s="18">
        <v>2233000</v>
      </c>
      <c r="I12" s="18" t="s">
        <v>1035</v>
      </c>
      <c r="J12" s="20" t="s">
        <v>1036</v>
      </c>
      <c r="K12" s="62">
        <v>43051</v>
      </c>
      <c r="L12" s="17"/>
    </row>
    <row r="13" spans="1:12">
      <c r="A13" s="15">
        <v>5</v>
      </c>
      <c r="B13" s="61">
        <v>420131</v>
      </c>
      <c r="C13" s="17" t="s">
        <v>1037</v>
      </c>
      <c r="D13" s="17" t="s">
        <v>25</v>
      </c>
      <c r="E13" s="17" t="s">
        <v>1030</v>
      </c>
      <c r="F13" s="17" t="s">
        <v>206</v>
      </c>
      <c r="G13" s="18">
        <v>4640000</v>
      </c>
      <c r="H13" s="18">
        <v>2320000</v>
      </c>
      <c r="I13" s="18"/>
      <c r="J13" s="20" t="s">
        <v>1038</v>
      </c>
      <c r="K13" s="62">
        <v>43234</v>
      </c>
      <c r="L13" s="17"/>
    </row>
    <row r="14" spans="1:12">
      <c r="A14" s="63">
        <v>6</v>
      </c>
      <c r="B14" s="64">
        <v>420148</v>
      </c>
      <c r="C14" s="65" t="s">
        <v>1039</v>
      </c>
      <c r="D14" s="65" t="s">
        <v>72</v>
      </c>
      <c r="E14" s="65" t="s">
        <v>1030</v>
      </c>
      <c r="F14" s="65" t="s">
        <v>20</v>
      </c>
      <c r="G14" s="66">
        <v>5800000</v>
      </c>
      <c r="H14" s="66">
        <v>4060000</v>
      </c>
      <c r="I14" s="18" t="s">
        <v>1040</v>
      </c>
      <c r="J14" s="67" t="s">
        <v>1038</v>
      </c>
      <c r="K14" s="68">
        <v>43234</v>
      </c>
      <c r="L14" s="65"/>
    </row>
    <row r="15" spans="1:12">
      <c r="A15" s="15">
        <v>7</v>
      </c>
      <c r="B15" s="61">
        <v>420160</v>
      </c>
      <c r="C15" s="17" t="s">
        <v>1041</v>
      </c>
      <c r="D15" s="17" t="s">
        <v>1042</v>
      </c>
      <c r="E15" s="17" t="s">
        <v>1030</v>
      </c>
      <c r="F15" s="17" t="s">
        <v>20</v>
      </c>
      <c r="G15" s="18">
        <v>5220000</v>
      </c>
      <c r="H15" s="18"/>
      <c r="I15" s="18" t="s">
        <v>1043</v>
      </c>
      <c r="J15" s="20" t="s">
        <v>53</v>
      </c>
      <c r="K15" s="62" t="s">
        <v>54</v>
      </c>
      <c r="L15" s="17"/>
    </row>
    <row r="16" spans="1:12">
      <c r="A16" s="15">
        <v>8</v>
      </c>
      <c r="B16" s="61">
        <v>420163</v>
      </c>
      <c r="C16" s="17" t="s">
        <v>1044</v>
      </c>
      <c r="D16" s="17" t="s">
        <v>1045</v>
      </c>
      <c r="E16" s="17" t="s">
        <v>1030</v>
      </c>
      <c r="F16" s="17" t="s">
        <v>39</v>
      </c>
      <c r="G16" s="18">
        <v>4350000</v>
      </c>
      <c r="H16" s="18"/>
      <c r="I16" s="18" t="s">
        <v>1046</v>
      </c>
      <c r="J16" s="20" t="s">
        <v>41</v>
      </c>
      <c r="K16" s="62">
        <v>43986</v>
      </c>
      <c r="L16" s="17"/>
    </row>
    <row r="17" spans="1:12">
      <c r="A17" s="15">
        <v>9</v>
      </c>
      <c r="B17" s="61">
        <v>420202</v>
      </c>
      <c r="C17" s="17" t="s">
        <v>1047</v>
      </c>
      <c r="D17" s="17" t="s">
        <v>1048</v>
      </c>
      <c r="E17" s="17" t="s">
        <v>1049</v>
      </c>
      <c r="F17" s="17" t="s">
        <v>20</v>
      </c>
      <c r="G17" s="18">
        <v>4930000</v>
      </c>
      <c r="H17" s="18">
        <v>3451000</v>
      </c>
      <c r="I17" s="18" t="s">
        <v>1050</v>
      </c>
      <c r="J17" s="20" t="s">
        <v>1036</v>
      </c>
      <c r="K17" s="62">
        <v>43051</v>
      </c>
      <c r="L17" s="17"/>
    </row>
    <row r="18" spans="1:12">
      <c r="A18" s="15">
        <v>10</v>
      </c>
      <c r="B18" s="61">
        <v>420204</v>
      </c>
      <c r="C18" s="17" t="s">
        <v>1051</v>
      </c>
      <c r="D18" s="17" t="s">
        <v>462</v>
      </c>
      <c r="E18" s="17" t="s">
        <v>1049</v>
      </c>
      <c r="F18" s="17" t="s">
        <v>20</v>
      </c>
      <c r="G18" s="18">
        <v>4350000</v>
      </c>
      <c r="H18" s="18">
        <v>3045000</v>
      </c>
      <c r="I18" s="18" t="s">
        <v>1052</v>
      </c>
      <c r="J18" s="20" t="s">
        <v>1038</v>
      </c>
      <c r="K18" s="62">
        <v>43234</v>
      </c>
      <c r="L18" s="17"/>
    </row>
    <row r="19" spans="1:12">
      <c r="A19" s="15">
        <v>11</v>
      </c>
      <c r="B19" s="61">
        <v>420205</v>
      </c>
      <c r="C19" s="17" t="s">
        <v>1053</v>
      </c>
      <c r="D19" s="17" t="s">
        <v>191</v>
      </c>
      <c r="E19" s="17" t="s">
        <v>1049</v>
      </c>
      <c r="F19" s="17" t="s">
        <v>20</v>
      </c>
      <c r="G19" s="18">
        <v>4930000</v>
      </c>
      <c r="H19" s="18">
        <v>3451000</v>
      </c>
      <c r="I19" s="18" t="s">
        <v>1054</v>
      </c>
      <c r="J19" s="20" t="s">
        <v>1036</v>
      </c>
      <c r="K19" s="62">
        <v>43051</v>
      </c>
      <c r="L19" s="17"/>
    </row>
    <row r="20" spans="1:12">
      <c r="A20" s="15">
        <v>12</v>
      </c>
      <c r="B20" s="61">
        <v>420206</v>
      </c>
      <c r="C20" s="17" t="s">
        <v>1055</v>
      </c>
      <c r="D20" s="17" t="s">
        <v>44</v>
      </c>
      <c r="E20" s="17" t="s">
        <v>1049</v>
      </c>
      <c r="F20" s="17" t="s">
        <v>20</v>
      </c>
      <c r="G20" s="18">
        <v>5800000</v>
      </c>
      <c r="H20" s="18">
        <v>3248000</v>
      </c>
      <c r="I20" s="18" t="s">
        <v>1056</v>
      </c>
      <c r="J20" s="20" t="s">
        <v>1057</v>
      </c>
      <c r="K20" s="62">
        <v>43406</v>
      </c>
      <c r="L20" s="17"/>
    </row>
    <row r="21" spans="1:12">
      <c r="A21" s="15">
        <v>13</v>
      </c>
      <c r="B21" s="61">
        <v>420208</v>
      </c>
      <c r="C21" s="17" t="s">
        <v>1058</v>
      </c>
      <c r="D21" s="17" t="s">
        <v>703</v>
      </c>
      <c r="E21" s="17" t="s">
        <v>1049</v>
      </c>
      <c r="F21" s="17" t="s">
        <v>20</v>
      </c>
      <c r="G21" s="18">
        <v>5510000</v>
      </c>
      <c r="H21" s="18">
        <v>3248000</v>
      </c>
      <c r="I21" s="18" t="s">
        <v>1059</v>
      </c>
      <c r="J21" s="20" t="s">
        <v>1038</v>
      </c>
      <c r="K21" s="62">
        <v>43234</v>
      </c>
      <c r="L21" s="17"/>
    </row>
    <row r="22" spans="1:12">
      <c r="A22" s="15">
        <v>14</v>
      </c>
      <c r="B22" s="61">
        <v>420210</v>
      </c>
      <c r="C22" s="17" t="s">
        <v>1060</v>
      </c>
      <c r="D22" s="17" t="s">
        <v>306</v>
      </c>
      <c r="E22" s="17" t="s">
        <v>1049</v>
      </c>
      <c r="F22" s="17" t="s">
        <v>39</v>
      </c>
      <c r="G22" s="18">
        <v>4640000</v>
      </c>
      <c r="H22" s="18">
        <v>4640000</v>
      </c>
      <c r="I22" s="18" t="s">
        <v>1061</v>
      </c>
      <c r="J22" s="20" t="s">
        <v>1036</v>
      </c>
      <c r="K22" s="62">
        <v>43051</v>
      </c>
      <c r="L22" s="17"/>
    </row>
    <row r="23" spans="1:12">
      <c r="A23" s="15">
        <v>15</v>
      </c>
      <c r="B23" s="61">
        <v>420211</v>
      </c>
      <c r="C23" s="17" t="s">
        <v>1062</v>
      </c>
      <c r="D23" s="17" t="s">
        <v>106</v>
      </c>
      <c r="E23" s="17" t="s">
        <v>1049</v>
      </c>
      <c r="F23" s="17" t="s">
        <v>20</v>
      </c>
      <c r="G23" s="18">
        <v>3480000</v>
      </c>
      <c r="H23" s="18">
        <v>2436000</v>
      </c>
      <c r="I23" s="18" t="s">
        <v>1063</v>
      </c>
      <c r="J23" s="20" t="s">
        <v>1038</v>
      </c>
      <c r="K23" s="62">
        <v>43234</v>
      </c>
      <c r="L23" s="17"/>
    </row>
    <row r="24" spans="1:12">
      <c r="A24" s="15">
        <v>16</v>
      </c>
      <c r="B24" s="61">
        <v>420212</v>
      </c>
      <c r="C24" s="17" t="s">
        <v>1064</v>
      </c>
      <c r="D24" s="17" t="s">
        <v>604</v>
      </c>
      <c r="E24" s="17" t="s">
        <v>1049</v>
      </c>
      <c r="F24" s="17" t="s">
        <v>39</v>
      </c>
      <c r="G24" s="18">
        <v>4350000</v>
      </c>
      <c r="H24" s="18">
        <v>4350000</v>
      </c>
      <c r="I24" s="18" t="s">
        <v>1065</v>
      </c>
      <c r="J24" s="20" t="s">
        <v>1038</v>
      </c>
      <c r="K24" s="62" t="s">
        <v>1066</v>
      </c>
      <c r="L24" s="17"/>
    </row>
    <row r="25" spans="1:12">
      <c r="A25" s="15">
        <v>17</v>
      </c>
      <c r="B25" s="61">
        <v>420215</v>
      </c>
      <c r="C25" s="17" t="s">
        <v>1067</v>
      </c>
      <c r="D25" s="17" t="s">
        <v>133</v>
      </c>
      <c r="E25" s="17" t="s">
        <v>1049</v>
      </c>
      <c r="F25" s="17" t="s">
        <v>20</v>
      </c>
      <c r="G25" s="18">
        <v>2900000</v>
      </c>
      <c r="H25" s="18">
        <v>2029999.9999999998</v>
      </c>
      <c r="I25" s="18" t="s">
        <v>1068</v>
      </c>
      <c r="J25" s="20" t="s">
        <v>1036</v>
      </c>
      <c r="K25" s="62">
        <v>43051</v>
      </c>
      <c r="L25" s="17"/>
    </row>
    <row r="26" spans="1:12">
      <c r="A26" s="15">
        <v>18</v>
      </c>
      <c r="B26" s="61">
        <v>420216</v>
      </c>
      <c r="C26" s="17" t="s">
        <v>1069</v>
      </c>
      <c r="D26" s="17" t="s">
        <v>980</v>
      </c>
      <c r="E26" s="17" t="s">
        <v>1049</v>
      </c>
      <c r="F26" s="17" t="s">
        <v>20</v>
      </c>
      <c r="G26" s="18">
        <v>4930000</v>
      </c>
      <c r="H26" s="18">
        <v>3451000</v>
      </c>
      <c r="I26" s="18" t="s">
        <v>1070</v>
      </c>
      <c r="J26" s="20" t="s">
        <v>545</v>
      </c>
      <c r="K26" s="62">
        <v>43566</v>
      </c>
      <c r="L26" s="17"/>
    </row>
    <row r="27" spans="1:12">
      <c r="A27" s="15">
        <v>19</v>
      </c>
      <c r="B27" s="61">
        <v>420218</v>
      </c>
      <c r="C27" s="17" t="s">
        <v>193</v>
      </c>
      <c r="D27" s="17" t="s">
        <v>133</v>
      </c>
      <c r="E27" s="17" t="s">
        <v>1049</v>
      </c>
      <c r="F27" s="17" t="s">
        <v>20</v>
      </c>
      <c r="G27" s="18">
        <v>5220000</v>
      </c>
      <c r="H27" s="18">
        <v>2842000</v>
      </c>
      <c r="I27" s="18" t="s">
        <v>1071</v>
      </c>
      <c r="J27" s="20" t="s">
        <v>1038</v>
      </c>
      <c r="K27" s="62">
        <v>43234</v>
      </c>
      <c r="L27" s="17"/>
    </row>
    <row r="28" spans="1:12">
      <c r="A28" s="15">
        <v>20</v>
      </c>
      <c r="B28" s="61">
        <v>420220</v>
      </c>
      <c r="C28" s="17" t="s">
        <v>503</v>
      </c>
      <c r="D28" s="17" t="s">
        <v>717</v>
      </c>
      <c r="E28" s="17" t="s">
        <v>1049</v>
      </c>
      <c r="F28" s="17" t="s">
        <v>206</v>
      </c>
      <c r="G28" s="18">
        <v>4060000</v>
      </c>
      <c r="H28" s="18">
        <v>2030000</v>
      </c>
      <c r="I28" s="18" t="s">
        <v>1072</v>
      </c>
      <c r="J28" s="20" t="s">
        <v>1038</v>
      </c>
      <c r="K28" s="62">
        <v>43234</v>
      </c>
      <c r="L28" s="17"/>
    </row>
    <row r="29" spans="1:12">
      <c r="A29" s="15">
        <v>21</v>
      </c>
      <c r="B29" s="61">
        <v>420239</v>
      </c>
      <c r="C29" s="17" t="s">
        <v>96</v>
      </c>
      <c r="D29" s="17" t="s">
        <v>255</v>
      </c>
      <c r="E29" s="17" t="s">
        <v>1049</v>
      </c>
      <c r="F29" s="17" t="s">
        <v>39</v>
      </c>
      <c r="G29" s="18">
        <v>5800000</v>
      </c>
      <c r="H29" s="18"/>
      <c r="I29" s="18" t="s">
        <v>1073</v>
      </c>
      <c r="J29" s="20" t="s">
        <v>1036</v>
      </c>
      <c r="K29" s="62">
        <v>43051</v>
      </c>
      <c r="L29" s="17"/>
    </row>
    <row r="30" spans="1:12">
      <c r="A30" s="15">
        <v>22</v>
      </c>
      <c r="B30" s="61">
        <v>420261</v>
      </c>
      <c r="C30" s="17" t="s">
        <v>184</v>
      </c>
      <c r="D30" s="17" t="s">
        <v>1074</v>
      </c>
      <c r="E30" s="17" t="s">
        <v>1049</v>
      </c>
      <c r="F30" s="17" t="s">
        <v>39</v>
      </c>
      <c r="G30" s="18">
        <v>4350000</v>
      </c>
      <c r="H30" s="18">
        <v>4350000</v>
      </c>
      <c r="I30" s="18" t="s">
        <v>1075</v>
      </c>
      <c r="J30" s="20" t="s">
        <v>41</v>
      </c>
      <c r="K30" s="62">
        <v>43986</v>
      </c>
      <c r="L30" s="17"/>
    </row>
    <row r="31" spans="1:12">
      <c r="A31" s="15">
        <v>23</v>
      </c>
      <c r="B31" s="61">
        <v>420301</v>
      </c>
      <c r="C31" s="17" t="s">
        <v>326</v>
      </c>
      <c r="D31" s="17" t="s">
        <v>1076</v>
      </c>
      <c r="E31" s="17" t="s">
        <v>1077</v>
      </c>
      <c r="F31" s="17" t="s">
        <v>39</v>
      </c>
      <c r="G31" s="18">
        <v>2610000</v>
      </c>
      <c r="H31" s="18">
        <v>2610000</v>
      </c>
      <c r="I31" s="18" t="s">
        <v>1078</v>
      </c>
      <c r="J31" s="20" t="s">
        <v>41</v>
      </c>
      <c r="K31" s="62">
        <v>43986</v>
      </c>
      <c r="L31" s="17"/>
    </row>
    <row r="32" spans="1:12">
      <c r="A32" s="15">
        <v>24</v>
      </c>
      <c r="B32" s="61">
        <v>420303</v>
      </c>
      <c r="C32" s="17" t="s">
        <v>65</v>
      </c>
      <c r="D32" s="17" t="s">
        <v>18</v>
      </c>
      <c r="E32" s="17" t="s">
        <v>1077</v>
      </c>
      <c r="F32" s="17" t="s">
        <v>20</v>
      </c>
      <c r="G32" s="18">
        <v>3770000</v>
      </c>
      <c r="H32" s="18">
        <v>2639000</v>
      </c>
      <c r="I32" s="18" t="s">
        <v>1079</v>
      </c>
      <c r="J32" s="20" t="s">
        <v>1036</v>
      </c>
      <c r="K32" s="62">
        <v>43051</v>
      </c>
      <c r="L32" s="17"/>
    </row>
    <row r="33" spans="1:12">
      <c r="A33" s="15">
        <v>25</v>
      </c>
      <c r="B33" s="61">
        <v>420313</v>
      </c>
      <c r="C33" s="17" t="s">
        <v>1080</v>
      </c>
      <c r="D33" s="17" t="s">
        <v>680</v>
      </c>
      <c r="E33" s="17" t="s">
        <v>1077</v>
      </c>
      <c r="F33" s="17" t="s">
        <v>20</v>
      </c>
      <c r="G33" s="18">
        <v>5220000</v>
      </c>
      <c r="H33" s="18">
        <v>3654000</v>
      </c>
      <c r="I33" s="18" t="s">
        <v>1081</v>
      </c>
      <c r="J33" s="20" t="s">
        <v>1038</v>
      </c>
      <c r="K33" s="62">
        <v>43234</v>
      </c>
      <c r="L33" s="17"/>
    </row>
    <row r="34" spans="1:12">
      <c r="A34" s="15">
        <v>26</v>
      </c>
      <c r="B34" s="61">
        <v>420316</v>
      </c>
      <c r="C34" s="17" t="s">
        <v>80</v>
      </c>
      <c r="D34" s="17" t="s">
        <v>44</v>
      </c>
      <c r="E34" s="17" t="s">
        <v>1077</v>
      </c>
      <c r="F34" s="17" t="s">
        <v>20</v>
      </c>
      <c r="G34" s="18">
        <v>5510000</v>
      </c>
      <c r="H34" s="18">
        <v>2233000</v>
      </c>
      <c r="I34" s="18" t="s">
        <v>1082</v>
      </c>
      <c r="J34" s="20" t="s">
        <v>1038</v>
      </c>
      <c r="K34" s="62">
        <v>43234</v>
      </c>
      <c r="L34" s="17"/>
    </row>
    <row r="35" spans="1:12">
      <c r="A35" s="15">
        <v>27</v>
      </c>
      <c r="B35" s="61">
        <v>420360</v>
      </c>
      <c r="C35" s="17" t="s">
        <v>1083</v>
      </c>
      <c r="D35" s="17" t="s">
        <v>173</v>
      </c>
      <c r="E35" s="17" t="s">
        <v>1077</v>
      </c>
      <c r="F35" s="17" t="s">
        <v>39</v>
      </c>
      <c r="G35" s="18">
        <v>3480000</v>
      </c>
      <c r="H35" s="18">
        <v>3480000</v>
      </c>
      <c r="I35" s="18" t="s">
        <v>1084</v>
      </c>
      <c r="J35" s="20" t="s">
        <v>41</v>
      </c>
      <c r="K35" s="62">
        <v>43986</v>
      </c>
      <c r="L35" s="17"/>
    </row>
    <row r="36" spans="1:12">
      <c r="A36" s="15">
        <v>28</v>
      </c>
      <c r="B36" s="61">
        <v>420363</v>
      </c>
      <c r="C36" s="17" t="s">
        <v>1085</v>
      </c>
      <c r="D36" s="17" t="s">
        <v>85</v>
      </c>
      <c r="E36" s="17" t="s">
        <v>1077</v>
      </c>
      <c r="F36" s="17" t="s">
        <v>39</v>
      </c>
      <c r="G36" s="18">
        <v>5510000</v>
      </c>
      <c r="H36" s="18">
        <v>4350000</v>
      </c>
      <c r="I36" s="18"/>
      <c r="J36" s="20" t="s">
        <v>41</v>
      </c>
      <c r="K36" s="62">
        <v>43986</v>
      </c>
      <c r="L36" s="17"/>
    </row>
    <row r="37" spans="1:12">
      <c r="A37" s="15">
        <v>29</v>
      </c>
      <c r="B37" s="61">
        <v>420401</v>
      </c>
      <c r="C37" s="17" t="s">
        <v>1086</v>
      </c>
      <c r="D37" s="17" t="s">
        <v>388</v>
      </c>
      <c r="E37" s="17" t="s">
        <v>1087</v>
      </c>
      <c r="F37" s="17" t="s">
        <v>20</v>
      </c>
      <c r="G37" s="18">
        <v>4640000</v>
      </c>
      <c r="H37" s="18"/>
      <c r="I37" s="18" t="s">
        <v>1088</v>
      </c>
      <c r="J37" s="20" t="s">
        <v>1036</v>
      </c>
      <c r="K37" s="62">
        <v>43051</v>
      </c>
      <c r="L37" s="17"/>
    </row>
    <row r="38" spans="1:12">
      <c r="A38" s="15">
        <v>30</v>
      </c>
      <c r="B38" s="61">
        <v>420402</v>
      </c>
      <c r="C38" s="17" t="s">
        <v>1089</v>
      </c>
      <c r="D38" s="17" t="s">
        <v>362</v>
      </c>
      <c r="E38" s="17" t="s">
        <v>1087</v>
      </c>
      <c r="F38" s="17" t="s">
        <v>20</v>
      </c>
      <c r="G38" s="18">
        <v>2610000</v>
      </c>
      <c r="H38" s="18">
        <v>1827000</v>
      </c>
      <c r="I38" s="18" t="s">
        <v>1090</v>
      </c>
      <c r="J38" s="20" t="s">
        <v>1036</v>
      </c>
      <c r="K38" s="62">
        <v>43051</v>
      </c>
      <c r="L38" s="17"/>
    </row>
    <row r="39" spans="1:12">
      <c r="A39" s="15">
        <v>31</v>
      </c>
      <c r="B39" s="61">
        <v>420405</v>
      </c>
      <c r="C39" s="17" t="s">
        <v>1091</v>
      </c>
      <c r="D39" s="17" t="s">
        <v>1092</v>
      </c>
      <c r="E39" s="17" t="s">
        <v>1087</v>
      </c>
      <c r="F39" s="17" t="s">
        <v>20</v>
      </c>
      <c r="G39" s="18">
        <v>3770000</v>
      </c>
      <c r="H39" s="18"/>
      <c r="I39" s="18" t="s">
        <v>1093</v>
      </c>
      <c r="J39" s="20" t="s">
        <v>1036</v>
      </c>
      <c r="K39" s="62">
        <v>43051</v>
      </c>
      <c r="L39" s="17"/>
    </row>
    <row r="40" spans="1:12">
      <c r="A40" s="15">
        <v>32</v>
      </c>
      <c r="B40" s="61">
        <v>420408</v>
      </c>
      <c r="C40" s="17" t="s">
        <v>17</v>
      </c>
      <c r="D40" s="17" t="s">
        <v>51</v>
      </c>
      <c r="E40" s="17" t="s">
        <v>1087</v>
      </c>
      <c r="F40" s="17" t="s">
        <v>20</v>
      </c>
      <c r="G40" s="18">
        <v>4060000</v>
      </c>
      <c r="H40" s="18">
        <v>2842000</v>
      </c>
      <c r="I40" s="18" t="s">
        <v>1094</v>
      </c>
      <c r="J40" s="20" t="s">
        <v>1036</v>
      </c>
      <c r="K40" s="62">
        <v>43051</v>
      </c>
      <c r="L40" s="17"/>
    </row>
    <row r="41" spans="1:12">
      <c r="A41" s="15">
        <v>33</v>
      </c>
      <c r="B41" s="61">
        <v>420413</v>
      </c>
      <c r="C41" s="17" t="s">
        <v>1095</v>
      </c>
      <c r="D41" s="17" t="s">
        <v>151</v>
      </c>
      <c r="E41" s="17" t="s">
        <v>1087</v>
      </c>
      <c r="F41" s="17" t="s">
        <v>20</v>
      </c>
      <c r="G41" s="18">
        <v>4930000</v>
      </c>
      <c r="H41" s="18">
        <v>3451000</v>
      </c>
      <c r="I41" s="18"/>
      <c r="J41" s="20" t="s">
        <v>1038</v>
      </c>
      <c r="K41" s="62">
        <v>43234</v>
      </c>
      <c r="L41" s="17"/>
    </row>
    <row r="42" spans="1:12">
      <c r="A42" s="15">
        <v>34</v>
      </c>
      <c r="B42" s="61">
        <v>420418</v>
      </c>
      <c r="C42" s="17" t="s">
        <v>1096</v>
      </c>
      <c r="D42" s="17" t="s">
        <v>1097</v>
      </c>
      <c r="E42" s="17" t="s">
        <v>1087</v>
      </c>
      <c r="F42" s="17" t="s">
        <v>20</v>
      </c>
      <c r="G42" s="18">
        <v>4640000</v>
      </c>
      <c r="H42" s="18">
        <v>3248000</v>
      </c>
      <c r="I42" s="18" t="s">
        <v>1098</v>
      </c>
      <c r="J42" s="20" t="s">
        <v>1036</v>
      </c>
      <c r="K42" s="62">
        <v>43051</v>
      </c>
      <c r="L42" s="17"/>
    </row>
    <row r="43" spans="1:12">
      <c r="A43" s="15">
        <v>35</v>
      </c>
      <c r="B43" s="61">
        <v>420422</v>
      </c>
      <c r="C43" s="17" t="s">
        <v>486</v>
      </c>
      <c r="D43" s="17" t="s">
        <v>928</v>
      </c>
      <c r="E43" s="17" t="s">
        <v>1087</v>
      </c>
      <c r="F43" s="17" t="s">
        <v>20</v>
      </c>
      <c r="G43" s="18">
        <v>4930000</v>
      </c>
      <c r="H43" s="18">
        <v>3451000</v>
      </c>
      <c r="I43" s="18" t="s">
        <v>1099</v>
      </c>
      <c r="J43" s="20" t="s">
        <v>1038</v>
      </c>
      <c r="K43" s="62">
        <v>43234</v>
      </c>
      <c r="L43" s="17"/>
    </row>
    <row r="44" spans="1:12">
      <c r="A44" s="15">
        <v>36</v>
      </c>
      <c r="B44" s="61">
        <v>420426</v>
      </c>
      <c r="C44" s="17" t="s">
        <v>695</v>
      </c>
      <c r="D44" s="17" t="s">
        <v>85</v>
      </c>
      <c r="E44" s="17" t="s">
        <v>1087</v>
      </c>
      <c r="F44" s="17" t="s">
        <v>206</v>
      </c>
      <c r="G44" s="18">
        <v>4060000</v>
      </c>
      <c r="H44" s="18">
        <v>2030000</v>
      </c>
      <c r="I44" s="18" t="s">
        <v>1100</v>
      </c>
      <c r="J44" s="20" t="s">
        <v>41</v>
      </c>
      <c r="K44" s="62">
        <v>43986</v>
      </c>
      <c r="L44" s="17"/>
    </row>
    <row r="45" spans="1:12">
      <c r="A45" s="15">
        <v>37</v>
      </c>
      <c r="B45" s="61">
        <v>420461</v>
      </c>
      <c r="C45" s="17" t="s">
        <v>193</v>
      </c>
      <c r="D45" s="17" t="s">
        <v>1101</v>
      </c>
      <c r="E45" s="17" t="s">
        <v>1087</v>
      </c>
      <c r="F45" s="17" t="s">
        <v>20</v>
      </c>
      <c r="G45" s="18">
        <v>4060000</v>
      </c>
      <c r="H45" s="18">
        <v>2842000</v>
      </c>
      <c r="I45" s="18" t="s">
        <v>1102</v>
      </c>
      <c r="J45" s="20" t="s">
        <v>1036</v>
      </c>
      <c r="K45" s="62">
        <v>43051</v>
      </c>
      <c r="L45" s="17"/>
    </row>
    <row r="46" spans="1:12">
      <c r="A46" s="15">
        <v>38</v>
      </c>
      <c r="B46" s="61">
        <v>420502</v>
      </c>
      <c r="C46" s="17" t="s">
        <v>1055</v>
      </c>
      <c r="D46" s="17" t="s">
        <v>191</v>
      </c>
      <c r="E46" s="17" t="s">
        <v>1103</v>
      </c>
      <c r="F46" s="17" t="s">
        <v>206</v>
      </c>
      <c r="G46" s="18">
        <v>4350000</v>
      </c>
      <c r="H46" s="18"/>
      <c r="I46" s="18" t="s">
        <v>1104</v>
      </c>
      <c r="J46" s="20" t="s">
        <v>1038</v>
      </c>
      <c r="K46" s="62">
        <v>43234</v>
      </c>
      <c r="L46" s="17"/>
    </row>
    <row r="47" spans="1:12">
      <c r="A47" s="15">
        <v>39</v>
      </c>
      <c r="B47" s="61">
        <v>420503</v>
      </c>
      <c r="C47" s="17" t="s">
        <v>193</v>
      </c>
      <c r="D47" s="17" t="s">
        <v>1105</v>
      </c>
      <c r="E47" s="17" t="s">
        <v>1103</v>
      </c>
      <c r="F47" s="17" t="s">
        <v>39</v>
      </c>
      <c r="G47" s="18">
        <v>5220000</v>
      </c>
      <c r="H47" s="18">
        <v>5220000</v>
      </c>
      <c r="I47" s="18" t="s">
        <v>1106</v>
      </c>
      <c r="J47" s="20" t="s">
        <v>41</v>
      </c>
      <c r="K47" s="62">
        <v>43986</v>
      </c>
      <c r="L47" s="17"/>
    </row>
    <row r="48" spans="1:12">
      <c r="A48" s="15">
        <v>40</v>
      </c>
      <c r="B48" s="61">
        <v>420505</v>
      </c>
      <c r="C48" s="17" t="s">
        <v>1107</v>
      </c>
      <c r="D48" s="17" t="s">
        <v>1108</v>
      </c>
      <c r="E48" s="17" t="s">
        <v>1103</v>
      </c>
      <c r="F48" s="17" t="s">
        <v>20</v>
      </c>
      <c r="G48" s="18">
        <v>4930000</v>
      </c>
      <c r="H48" s="18">
        <v>3451000</v>
      </c>
      <c r="I48" s="18" t="s">
        <v>1109</v>
      </c>
      <c r="J48" s="20" t="s">
        <v>1036</v>
      </c>
      <c r="K48" s="62">
        <v>43051</v>
      </c>
      <c r="L48" s="17"/>
    </row>
    <row r="49" spans="1:12">
      <c r="A49" s="15">
        <v>41</v>
      </c>
      <c r="B49" s="61">
        <v>420508</v>
      </c>
      <c r="C49" s="17" t="s">
        <v>65</v>
      </c>
      <c r="D49" s="17" t="s">
        <v>965</v>
      </c>
      <c r="E49" s="17" t="s">
        <v>1103</v>
      </c>
      <c r="F49" s="17" t="s">
        <v>20</v>
      </c>
      <c r="G49" s="18">
        <v>3770000</v>
      </c>
      <c r="H49" s="18">
        <v>2639000</v>
      </c>
      <c r="I49" s="18" t="s">
        <v>1110</v>
      </c>
      <c r="J49" s="20" t="s">
        <v>41</v>
      </c>
      <c r="K49" s="62">
        <v>43986</v>
      </c>
      <c r="L49" s="17"/>
    </row>
    <row r="50" spans="1:12">
      <c r="A50" s="15">
        <v>42</v>
      </c>
      <c r="B50" s="61">
        <v>420512</v>
      </c>
      <c r="C50" s="17" t="s">
        <v>695</v>
      </c>
      <c r="D50" s="17" t="s">
        <v>1111</v>
      </c>
      <c r="E50" s="17" t="s">
        <v>1103</v>
      </c>
      <c r="F50" s="17" t="s">
        <v>39</v>
      </c>
      <c r="G50" s="18">
        <v>4350000</v>
      </c>
      <c r="H50" s="18">
        <v>4350000</v>
      </c>
      <c r="I50" s="18" t="s">
        <v>1112</v>
      </c>
      <c r="J50" s="20" t="s">
        <v>41</v>
      </c>
      <c r="K50" s="62">
        <v>43986</v>
      </c>
      <c r="L50" s="17"/>
    </row>
    <row r="51" spans="1:12">
      <c r="A51" s="15">
        <v>43</v>
      </c>
      <c r="B51" s="61">
        <v>420518</v>
      </c>
      <c r="C51" s="17" t="s">
        <v>1113</v>
      </c>
      <c r="D51" s="17" t="s">
        <v>151</v>
      </c>
      <c r="E51" s="17" t="s">
        <v>1103</v>
      </c>
      <c r="F51" s="17" t="s">
        <v>20</v>
      </c>
      <c r="G51" s="18">
        <v>3770000</v>
      </c>
      <c r="H51" s="18">
        <v>2639000</v>
      </c>
      <c r="I51" s="18" t="s">
        <v>1114</v>
      </c>
      <c r="J51" s="20" t="s">
        <v>1036</v>
      </c>
      <c r="K51" s="62">
        <v>43051</v>
      </c>
      <c r="L51" s="17"/>
    </row>
    <row r="52" spans="1:12">
      <c r="A52" s="15">
        <v>44</v>
      </c>
      <c r="B52" s="61">
        <v>420563</v>
      </c>
      <c r="C52" s="17" t="s">
        <v>1115</v>
      </c>
      <c r="D52" s="17" t="s">
        <v>1116</v>
      </c>
      <c r="E52" s="17" t="s">
        <v>1103</v>
      </c>
      <c r="F52" s="17" t="s">
        <v>20</v>
      </c>
      <c r="G52" s="18">
        <v>4930000</v>
      </c>
      <c r="H52" s="18">
        <v>3451000</v>
      </c>
      <c r="I52" s="18"/>
      <c r="J52" s="20" t="s">
        <v>1036</v>
      </c>
      <c r="K52" s="62">
        <v>43051</v>
      </c>
      <c r="L52" s="17"/>
    </row>
    <row r="53" spans="1:12">
      <c r="A53" s="15">
        <v>45</v>
      </c>
      <c r="B53" s="61">
        <v>420601</v>
      </c>
      <c r="C53" s="17" t="s">
        <v>1055</v>
      </c>
      <c r="D53" s="17" t="s">
        <v>85</v>
      </c>
      <c r="E53" s="17" t="s">
        <v>1117</v>
      </c>
      <c r="F53" s="17" t="s">
        <v>20</v>
      </c>
      <c r="G53" s="18">
        <v>4060000</v>
      </c>
      <c r="H53" s="18"/>
      <c r="I53" s="18" t="s">
        <v>1118</v>
      </c>
      <c r="J53" s="20" t="s">
        <v>1036</v>
      </c>
      <c r="K53" s="62">
        <v>43051</v>
      </c>
      <c r="L53" s="17"/>
    </row>
    <row r="54" spans="1:12">
      <c r="A54" s="15">
        <v>46</v>
      </c>
      <c r="B54" s="61">
        <v>420602</v>
      </c>
      <c r="C54" s="17" t="s">
        <v>1089</v>
      </c>
      <c r="D54" s="17" t="s">
        <v>44</v>
      </c>
      <c r="E54" s="17" t="s">
        <v>1117</v>
      </c>
      <c r="F54" s="17" t="s">
        <v>20</v>
      </c>
      <c r="G54" s="18">
        <v>2030000</v>
      </c>
      <c r="H54" s="18">
        <v>1421000</v>
      </c>
      <c r="I54" s="18" t="s">
        <v>1119</v>
      </c>
      <c r="J54" s="20" t="s">
        <v>1036</v>
      </c>
      <c r="K54" s="62">
        <v>43051</v>
      </c>
      <c r="L54" s="17"/>
    </row>
    <row r="55" spans="1:12">
      <c r="A55" s="63">
        <v>47</v>
      </c>
      <c r="B55" s="64">
        <v>420604</v>
      </c>
      <c r="C55" s="65" t="s">
        <v>1120</v>
      </c>
      <c r="D55" s="65" t="s">
        <v>797</v>
      </c>
      <c r="E55" s="65" t="s">
        <v>1117</v>
      </c>
      <c r="F55" s="65" t="s">
        <v>39</v>
      </c>
      <c r="G55" s="66">
        <v>870000</v>
      </c>
      <c r="H55" s="18">
        <v>870000</v>
      </c>
      <c r="I55" s="18" t="s">
        <v>1121</v>
      </c>
      <c r="J55" s="20" t="s">
        <v>41</v>
      </c>
      <c r="K55" s="62">
        <v>43986</v>
      </c>
      <c r="L55" s="65"/>
    </row>
    <row r="56" spans="1:12">
      <c r="A56" s="63">
        <v>48</v>
      </c>
      <c r="B56" s="64">
        <v>420606</v>
      </c>
      <c r="C56" s="65" t="s">
        <v>1122</v>
      </c>
      <c r="D56" s="65" t="s">
        <v>139</v>
      </c>
      <c r="E56" s="65" t="s">
        <v>1117</v>
      </c>
      <c r="F56" s="65" t="s">
        <v>39</v>
      </c>
      <c r="G56" s="66">
        <v>4060000</v>
      </c>
      <c r="H56" s="66">
        <v>4060000</v>
      </c>
      <c r="I56" s="18" t="s">
        <v>1123</v>
      </c>
      <c r="J56" s="67" t="s">
        <v>41</v>
      </c>
      <c r="K56" s="68">
        <v>43986</v>
      </c>
      <c r="L56" s="65"/>
    </row>
    <row r="57" spans="1:12">
      <c r="A57" s="15">
        <v>49</v>
      </c>
      <c r="B57" s="61">
        <v>420607</v>
      </c>
      <c r="C57" s="17" t="s">
        <v>65</v>
      </c>
      <c r="D57" s="17" t="s">
        <v>332</v>
      </c>
      <c r="E57" s="17" t="s">
        <v>1117</v>
      </c>
      <c r="F57" s="17" t="s">
        <v>39</v>
      </c>
      <c r="G57" s="18">
        <v>3770000</v>
      </c>
      <c r="H57" s="18">
        <v>3770000</v>
      </c>
      <c r="I57" s="18" t="s">
        <v>1124</v>
      </c>
      <c r="J57" s="20" t="s">
        <v>41</v>
      </c>
      <c r="K57" s="62">
        <v>43986</v>
      </c>
      <c r="L57" s="17"/>
    </row>
    <row r="58" spans="1:12">
      <c r="A58" s="15">
        <v>50</v>
      </c>
      <c r="B58" s="61">
        <v>420608</v>
      </c>
      <c r="C58" s="17" t="s">
        <v>1125</v>
      </c>
      <c r="D58" s="17" t="s">
        <v>118</v>
      </c>
      <c r="E58" s="17" t="s">
        <v>1117</v>
      </c>
      <c r="F58" s="17" t="s">
        <v>20</v>
      </c>
      <c r="G58" s="18">
        <v>4640000</v>
      </c>
      <c r="H58" s="18">
        <v>3248000</v>
      </c>
      <c r="I58" s="18" t="s">
        <v>1126</v>
      </c>
      <c r="J58" s="20" t="s">
        <v>1036</v>
      </c>
      <c r="K58" s="62">
        <v>43051</v>
      </c>
      <c r="L58" s="17"/>
    </row>
    <row r="59" spans="1:12">
      <c r="A59" s="63">
        <v>51</v>
      </c>
      <c r="B59" s="64">
        <v>420611</v>
      </c>
      <c r="C59" s="65" t="s">
        <v>895</v>
      </c>
      <c r="D59" s="65" t="s">
        <v>1127</v>
      </c>
      <c r="E59" s="65" t="s">
        <v>1117</v>
      </c>
      <c r="F59" s="65" t="s">
        <v>39</v>
      </c>
      <c r="G59" s="66">
        <v>3190000</v>
      </c>
      <c r="H59" s="66">
        <v>3190000</v>
      </c>
      <c r="I59" s="18" t="s">
        <v>1128</v>
      </c>
      <c r="J59" s="67" t="s">
        <v>41</v>
      </c>
      <c r="K59" s="68">
        <v>43986</v>
      </c>
      <c r="L59" s="65"/>
    </row>
    <row r="60" spans="1:12">
      <c r="A60" s="15">
        <v>52</v>
      </c>
      <c r="B60" s="61">
        <v>420613</v>
      </c>
      <c r="C60" s="17" t="s">
        <v>1129</v>
      </c>
      <c r="D60" s="17" t="s">
        <v>1130</v>
      </c>
      <c r="E60" s="17" t="s">
        <v>1117</v>
      </c>
      <c r="F60" s="17" t="s">
        <v>20</v>
      </c>
      <c r="G60" s="18">
        <v>4060000</v>
      </c>
      <c r="H60" s="18">
        <v>2842000</v>
      </c>
      <c r="I60" s="18" t="s">
        <v>1131</v>
      </c>
      <c r="J60" s="20" t="s">
        <v>1036</v>
      </c>
      <c r="K60" s="62">
        <v>43051</v>
      </c>
      <c r="L60" s="17"/>
    </row>
    <row r="61" spans="1:12">
      <c r="A61" s="15">
        <v>53</v>
      </c>
      <c r="B61" s="61">
        <v>420618</v>
      </c>
      <c r="C61" s="17" t="s">
        <v>1132</v>
      </c>
      <c r="D61" s="17" t="s">
        <v>51</v>
      </c>
      <c r="E61" s="17" t="s">
        <v>1117</v>
      </c>
      <c r="F61" s="17" t="s">
        <v>20</v>
      </c>
      <c r="G61" s="18">
        <v>4640000</v>
      </c>
      <c r="H61" s="18">
        <v>3248000</v>
      </c>
      <c r="I61" s="18" t="s">
        <v>1133</v>
      </c>
      <c r="J61" s="20" t="s">
        <v>1036</v>
      </c>
      <c r="K61" s="62">
        <v>43051</v>
      </c>
      <c r="L61" s="17"/>
    </row>
    <row r="62" spans="1:12">
      <c r="A62" s="15">
        <v>54</v>
      </c>
      <c r="B62" s="61">
        <v>420622</v>
      </c>
      <c r="C62" s="17" t="s">
        <v>695</v>
      </c>
      <c r="D62" s="17" t="s">
        <v>887</v>
      </c>
      <c r="E62" s="17" t="s">
        <v>1117</v>
      </c>
      <c r="F62" s="17" t="s">
        <v>20</v>
      </c>
      <c r="G62" s="18">
        <v>2900000</v>
      </c>
      <c r="H62" s="18">
        <v>2029999.9999999998</v>
      </c>
      <c r="I62" s="18" t="s">
        <v>1134</v>
      </c>
      <c r="J62" s="20" t="s">
        <v>1036</v>
      </c>
      <c r="K62" s="62">
        <v>43051</v>
      </c>
      <c r="L62" s="17"/>
    </row>
    <row r="63" spans="1:12">
      <c r="A63" s="15">
        <v>55</v>
      </c>
      <c r="B63" s="61">
        <v>420638</v>
      </c>
      <c r="C63" s="17" t="s">
        <v>1135</v>
      </c>
      <c r="D63" s="17" t="s">
        <v>1136</v>
      </c>
      <c r="E63" s="17" t="s">
        <v>1117</v>
      </c>
      <c r="F63" s="17" t="s">
        <v>20</v>
      </c>
      <c r="G63" s="18">
        <v>5220000</v>
      </c>
      <c r="H63" s="18">
        <v>3654000</v>
      </c>
      <c r="I63" s="18" t="s">
        <v>1137</v>
      </c>
      <c r="J63" s="20" t="s">
        <v>1036</v>
      </c>
      <c r="K63" s="62">
        <v>43051</v>
      </c>
      <c r="L63" s="17"/>
    </row>
    <row r="64" spans="1:12">
      <c r="A64" s="15">
        <v>56</v>
      </c>
      <c r="B64" s="61">
        <v>420639</v>
      </c>
      <c r="C64" s="17" t="s">
        <v>695</v>
      </c>
      <c r="D64" s="17" t="s">
        <v>1138</v>
      </c>
      <c r="E64" s="17" t="s">
        <v>1117</v>
      </c>
      <c r="F64" s="17" t="s">
        <v>39</v>
      </c>
      <c r="G64" s="18">
        <v>4640000</v>
      </c>
      <c r="H64" s="18">
        <v>4640000</v>
      </c>
      <c r="I64" s="18" t="s">
        <v>1139</v>
      </c>
      <c r="J64" s="20" t="s">
        <v>1038</v>
      </c>
      <c r="K64" s="62" t="s">
        <v>1066</v>
      </c>
      <c r="L64" s="17"/>
    </row>
    <row r="65" spans="1:12">
      <c r="A65" s="15">
        <v>57</v>
      </c>
      <c r="B65" s="61">
        <v>420662</v>
      </c>
      <c r="C65" s="17" t="s">
        <v>1140</v>
      </c>
      <c r="D65" s="17" t="s">
        <v>1141</v>
      </c>
      <c r="E65" s="17" t="s">
        <v>1117</v>
      </c>
      <c r="F65" s="17" t="s">
        <v>20</v>
      </c>
      <c r="G65" s="18">
        <v>3770000</v>
      </c>
      <c r="H65" s="18">
        <v>2639000</v>
      </c>
      <c r="I65" s="18"/>
      <c r="J65" s="20" t="s">
        <v>545</v>
      </c>
      <c r="K65" s="62">
        <v>43566</v>
      </c>
      <c r="L65" s="17"/>
    </row>
    <row r="66" spans="1:12">
      <c r="A66" s="15">
        <v>58</v>
      </c>
      <c r="B66" s="61">
        <v>420701</v>
      </c>
      <c r="C66" s="17" t="s">
        <v>342</v>
      </c>
      <c r="D66" s="17" t="s">
        <v>219</v>
      </c>
      <c r="E66" s="17" t="s">
        <v>1142</v>
      </c>
      <c r="F66" s="17" t="s">
        <v>39</v>
      </c>
      <c r="G66" s="18">
        <v>3770000</v>
      </c>
      <c r="H66" s="18">
        <v>3770000</v>
      </c>
      <c r="I66" s="18" t="s">
        <v>1143</v>
      </c>
      <c r="J66" s="20" t="s">
        <v>41</v>
      </c>
      <c r="K66" s="62">
        <v>43986</v>
      </c>
      <c r="L66" s="17"/>
    </row>
    <row r="67" spans="1:12">
      <c r="A67" s="15">
        <v>59</v>
      </c>
      <c r="B67" s="61">
        <v>420702</v>
      </c>
      <c r="C67" s="17" t="s">
        <v>1144</v>
      </c>
      <c r="D67" s="17" t="s">
        <v>1145</v>
      </c>
      <c r="E67" s="17" t="s">
        <v>1142</v>
      </c>
      <c r="F67" s="17" t="s">
        <v>20</v>
      </c>
      <c r="G67" s="18">
        <v>3190000</v>
      </c>
      <c r="H67" s="18">
        <v>2233000</v>
      </c>
      <c r="I67" s="18" t="s">
        <v>1146</v>
      </c>
      <c r="J67" s="20" t="s">
        <v>1036</v>
      </c>
      <c r="K67" s="62">
        <v>43051</v>
      </c>
      <c r="L67" s="17"/>
    </row>
    <row r="68" spans="1:12">
      <c r="A68" s="15">
        <v>60</v>
      </c>
      <c r="B68" s="61">
        <v>420703</v>
      </c>
      <c r="C68" s="17" t="s">
        <v>193</v>
      </c>
      <c r="D68" s="17" t="s">
        <v>433</v>
      </c>
      <c r="E68" s="17" t="s">
        <v>1142</v>
      </c>
      <c r="F68" s="17" t="s">
        <v>39</v>
      </c>
      <c r="G68" s="18">
        <v>2610000</v>
      </c>
      <c r="H68" s="18">
        <v>2610000</v>
      </c>
      <c r="I68" s="18" t="s">
        <v>1147</v>
      </c>
      <c r="J68" s="20" t="s">
        <v>41</v>
      </c>
      <c r="K68" s="62">
        <v>43986</v>
      </c>
      <c r="L68" s="17"/>
    </row>
    <row r="69" spans="1:12">
      <c r="A69" s="15">
        <v>61</v>
      </c>
      <c r="B69" s="61">
        <v>420705</v>
      </c>
      <c r="C69" s="17" t="s">
        <v>461</v>
      </c>
      <c r="D69" s="17" t="s">
        <v>868</v>
      </c>
      <c r="E69" s="17" t="s">
        <v>1142</v>
      </c>
      <c r="F69" s="17" t="s">
        <v>20</v>
      </c>
      <c r="G69" s="18">
        <v>5220000</v>
      </c>
      <c r="H69" s="18">
        <v>3045000</v>
      </c>
      <c r="I69" s="18" t="s">
        <v>1148</v>
      </c>
      <c r="J69" s="20" t="s">
        <v>41</v>
      </c>
      <c r="K69" s="62">
        <v>43986</v>
      </c>
      <c r="L69" s="17"/>
    </row>
    <row r="70" spans="1:12">
      <c r="A70" s="15">
        <v>62</v>
      </c>
      <c r="B70" s="61">
        <v>420707</v>
      </c>
      <c r="C70" s="17" t="s">
        <v>1149</v>
      </c>
      <c r="D70" s="17" t="s">
        <v>173</v>
      </c>
      <c r="E70" s="17" t="s">
        <v>1142</v>
      </c>
      <c r="F70" s="17" t="s">
        <v>20</v>
      </c>
      <c r="G70" s="18">
        <v>2610000</v>
      </c>
      <c r="H70" s="18">
        <v>1827000</v>
      </c>
      <c r="I70" s="18" t="s">
        <v>1150</v>
      </c>
      <c r="J70" s="20" t="s">
        <v>1036</v>
      </c>
      <c r="K70" s="62">
        <v>43051</v>
      </c>
      <c r="L70" s="17"/>
    </row>
    <row r="71" spans="1:12">
      <c r="A71" s="15">
        <v>63</v>
      </c>
      <c r="B71" s="61">
        <v>420710</v>
      </c>
      <c r="C71" s="17" t="s">
        <v>1151</v>
      </c>
      <c r="D71" s="17" t="s">
        <v>133</v>
      </c>
      <c r="E71" s="17" t="s">
        <v>1142</v>
      </c>
      <c r="F71" s="17" t="s">
        <v>20</v>
      </c>
      <c r="G71" s="18">
        <v>5510000</v>
      </c>
      <c r="H71" s="18">
        <v>3856999.9999999995</v>
      </c>
      <c r="I71" s="18" t="s">
        <v>1152</v>
      </c>
      <c r="J71" s="20" t="s">
        <v>1036</v>
      </c>
      <c r="K71" s="62">
        <v>43051</v>
      </c>
      <c r="L71" s="17"/>
    </row>
    <row r="72" spans="1:12">
      <c r="A72" s="15">
        <v>64</v>
      </c>
      <c r="B72" s="61">
        <v>420713</v>
      </c>
      <c r="C72" s="17" t="s">
        <v>193</v>
      </c>
      <c r="D72" s="17" t="s">
        <v>1153</v>
      </c>
      <c r="E72" s="17" t="s">
        <v>1142</v>
      </c>
      <c r="F72" s="17" t="s">
        <v>20</v>
      </c>
      <c r="G72" s="18">
        <v>4350000</v>
      </c>
      <c r="H72" s="18">
        <v>3045000</v>
      </c>
      <c r="I72" s="18" t="s">
        <v>1154</v>
      </c>
      <c r="J72" s="20" t="s">
        <v>1036</v>
      </c>
      <c r="K72" s="62">
        <v>43051</v>
      </c>
      <c r="L72" s="17"/>
    </row>
    <row r="73" spans="1:12">
      <c r="A73" s="15">
        <v>65</v>
      </c>
      <c r="B73" s="61">
        <v>420716</v>
      </c>
      <c r="C73" s="17" t="s">
        <v>80</v>
      </c>
      <c r="D73" s="17" t="s">
        <v>527</v>
      </c>
      <c r="E73" s="17" t="s">
        <v>1142</v>
      </c>
      <c r="F73" s="17" t="s">
        <v>39</v>
      </c>
      <c r="G73" s="18">
        <v>4930000</v>
      </c>
      <c r="H73" s="18">
        <v>4930000</v>
      </c>
      <c r="I73" s="18" t="s">
        <v>1155</v>
      </c>
      <c r="J73" s="20" t="s">
        <v>41</v>
      </c>
      <c r="K73" s="62">
        <v>43986</v>
      </c>
      <c r="L73" s="17"/>
    </row>
    <row r="74" spans="1:12">
      <c r="A74" s="15">
        <v>66</v>
      </c>
      <c r="B74" s="61">
        <v>420727</v>
      </c>
      <c r="C74" s="17" t="s">
        <v>1156</v>
      </c>
      <c r="D74" s="17" t="s">
        <v>85</v>
      </c>
      <c r="E74" s="17" t="s">
        <v>1142</v>
      </c>
      <c r="F74" s="17" t="s">
        <v>206</v>
      </c>
      <c r="G74" s="18">
        <v>3480000</v>
      </c>
      <c r="H74" s="18">
        <v>1740000</v>
      </c>
      <c r="I74" s="18" t="s">
        <v>1157</v>
      </c>
      <c r="J74" s="20" t="s">
        <v>1038</v>
      </c>
      <c r="K74" s="62">
        <v>43234</v>
      </c>
      <c r="L74" s="17"/>
    </row>
    <row r="75" spans="1:12">
      <c r="A75" s="15">
        <v>67</v>
      </c>
      <c r="B75" s="61">
        <v>420731</v>
      </c>
      <c r="C75" s="17" t="s">
        <v>144</v>
      </c>
      <c r="D75" s="17" t="s">
        <v>332</v>
      </c>
      <c r="E75" s="17" t="s">
        <v>1142</v>
      </c>
      <c r="F75" s="17" t="s">
        <v>20</v>
      </c>
      <c r="G75" s="18">
        <v>5510000</v>
      </c>
      <c r="H75" s="18">
        <v>3856999.9999999995</v>
      </c>
      <c r="I75" s="18" t="s">
        <v>1158</v>
      </c>
      <c r="J75" s="20" t="s">
        <v>1038</v>
      </c>
      <c r="K75" s="62">
        <v>43234</v>
      </c>
      <c r="L75" s="17"/>
    </row>
    <row r="76" spans="1:12">
      <c r="A76" s="15">
        <v>68</v>
      </c>
      <c r="B76" s="61">
        <v>420759</v>
      </c>
      <c r="C76" s="17" t="s">
        <v>80</v>
      </c>
      <c r="D76" s="17" t="s">
        <v>989</v>
      </c>
      <c r="E76" s="17" t="s">
        <v>1142</v>
      </c>
      <c r="F76" s="17" t="s">
        <v>20</v>
      </c>
      <c r="G76" s="18">
        <v>3770000</v>
      </c>
      <c r="H76" s="18"/>
      <c r="I76" s="18" t="s">
        <v>1159</v>
      </c>
      <c r="J76" s="20" t="s">
        <v>1038</v>
      </c>
      <c r="K76" s="62">
        <v>43234</v>
      </c>
      <c r="L76" s="17"/>
    </row>
    <row r="77" spans="1:12">
      <c r="A77" s="15">
        <v>69</v>
      </c>
      <c r="B77" s="61">
        <v>420760</v>
      </c>
      <c r="C77" s="17" t="s">
        <v>1160</v>
      </c>
      <c r="D77" s="17" t="s">
        <v>133</v>
      </c>
      <c r="E77" s="17" t="s">
        <v>1142</v>
      </c>
      <c r="F77" s="17" t="s">
        <v>20</v>
      </c>
      <c r="G77" s="18">
        <v>3770000</v>
      </c>
      <c r="H77" s="18">
        <v>2639000</v>
      </c>
      <c r="I77" s="18" t="s">
        <v>1161</v>
      </c>
      <c r="J77" s="20" t="s">
        <v>1038</v>
      </c>
      <c r="K77" s="62">
        <v>43234</v>
      </c>
      <c r="L77" s="17"/>
    </row>
    <row r="78" spans="1:12">
      <c r="A78" s="15">
        <v>70</v>
      </c>
      <c r="B78" s="61">
        <v>420761</v>
      </c>
      <c r="C78" s="17" t="s">
        <v>1162</v>
      </c>
      <c r="D78" s="17" t="s">
        <v>359</v>
      </c>
      <c r="E78" s="17" t="s">
        <v>1142</v>
      </c>
      <c r="F78" s="17" t="s">
        <v>39</v>
      </c>
      <c r="G78" s="18">
        <v>2320000</v>
      </c>
      <c r="H78" s="18">
        <v>2320000</v>
      </c>
      <c r="I78" s="18" t="s">
        <v>1163</v>
      </c>
      <c r="J78" s="20" t="s">
        <v>41</v>
      </c>
      <c r="K78" s="62">
        <v>43986</v>
      </c>
      <c r="L78" s="17"/>
    </row>
    <row r="79" spans="1:12">
      <c r="A79" s="15">
        <v>71</v>
      </c>
      <c r="B79" s="61">
        <v>420762</v>
      </c>
      <c r="C79" s="17" t="s">
        <v>1018</v>
      </c>
      <c r="D79" s="17" t="s">
        <v>200</v>
      </c>
      <c r="E79" s="17" t="s">
        <v>1142</v>
      </c>
      <c r="F79" s="17" t="s">
        <v>20</v>
      </c>
      <c r="G79" s="18">
        <v>4930000</v>
      </c>
      <c r="H79" s="18">
        <v>3451000</v>
      </c>
      <c r="I79" s="18" t="s">
        <v>1164</v>
      </c>
      <c r="J79" s="20" t="s">
        <v>1036</v>
      </c>
      <c r="K79" s="62">
        <v>43051</v>
      </c>
      <c r="L79" s="17"/>
    </row>
    <row r="80" spans="1:12">
      <c r="A80" s="15">
        <v>72</v>
      </c>
      <c r="B80" s="61">
        <v>420801</v>
      </c>
      <c r="C80" s="17" t="s">
        <v>1165</v>
      </c>
      <c r="D80" s="17" t="s">
        <v>235</v>
      </c>
      <c r="E80" s="17" t="s">
        <v>1166</v>
      </c>
      <c r="F80" s="17" t="s">
        <v>39</v>
      </c>
      <c r="G80" s="18">
        <v>4350000</v>
      </c>
      <c r="H80" s="18">
        <v>4350000</v>
      </c>
      <c r="I80" s="18" t="s">
        <v>1167</v>
      </c>
      <c r="J80" s="20" t="s">
        <v>41</v>
      </c>
      <c r="K80" s="62">
        <v>43986</v>
      </c>
      <c r="L80" s="17"/>
    </row>
    <row r="81" spans="1:12">
      <c r="A81" s="15">
        <v>73</v>
      </c>
      <c r="B81" s="61">
        <v>420806</v>
      </c>
      <c r="C81" s="17" t="s">
        <v>373</v>
      </c>
      <c r="D81" s="17" t="s">
        <v>51</v>
      </c>
      <c r="E81" s="17" t="s">
        <v>1166</v>
      </c>
      <c r="F81" s="17" t="s">
        <v>20</v>
      </c>
      <c r="G81" s="18">
        <v>4930000</v>
      </c>
      <c r="H81" s="18">
        <v>3451000</v>
      </c>
      <c r="I81" s="18" t="s">
        <v>1168</v>
      </c>
      <c r="J81" s="20" t="s">
        <v>1036</v>
      </c>
      <c r="K81" s="62">
        <v>43051</v>
      </c>
      <c r="L81" s="17"/>
    </row>
    <row r="82" spans="1:12">
      <c r="A82" s="15">
        <v>74</v>
      </c>
      <c r="B82" s="61">
        <v>420807</v>
      </c>
      <c r="C82" s="17" t="s">
        <v>249</v>
      </c>
      <c r="D82" s="17" t="s">
        <v>440</v>
      </c>
      <c r="E82" s="17" t="s">
        <v>1166</v>
      </c>
      <c r="F82" s="17" t="s">
        <v>20</v>
      </c>
      <c r="G82" s="18">
        <v>5220000</v>
      </c>
      <c r="H82" s="18">
        <v>3654000</v>
      </c>
      <c r="I82" s="18" t="s">
        <v>1169</v>
      </c>
      <c r="J82" s="20" t="s">
        <v>1036</v>
      </c>
      <c r="K82" s="62">
        <v>43051</v>
      </c>
      <c r="L82" s="17"/>
    </row>
    <row r="83" spans="1:12">
      <c r="A83" s="15">
        <v>75</v>
      </c>
      <c r="B83" s="61">
        <v>420808</v>
      </c>
      <c r="C83" s="17" t="s">
        <v>50</v>
      </c>
      <c r="D83" s="17" t="s">
        <v>133</v>
      </c>
      <c r="E83" s="17" t="s">
        <v>1166</v>
      </c>
      <c r="F83" s="17" t="s">
        <v>20</v>
      </c>
      <c r="G83" s="18">
        <v>3770000</v>
      </c>
      <c r="H83" s="18">
        <v>2029999.9999999998</v>
      </c>
      <c r="I83" s="18" t="s">
        <v>1170</v>
      </c>
      <c r="J83" s="20" t="s">
        <v>1038</v>
      </c>
      <c r="K83" s="62">
        <v>43234</v>
      </c>
      <c r="L83" s="17"/>
    </row>
    <row r="84" spans="1:12">
      <c r="A84" s="15">
        <v>76</v>
      </c>
      <c r="B84" s="61">
        <v>420816</v>
      </c>
      <c r="C84" s="17" t="s">
        <v>1171</v>
      </c>
      <c r="D84" s="17" t="s">
        <v>158</v>
      </c>
      <c r="E84" s="17" t="s">
        <v>1166</v>
      </c>
      <c r="F84" s="17" t="s">
        <v>20</v>
      </c>
      <c r="G84" s="18">
        <v>6380000</v>
      </c>
      <c r="H84" s="18">
        <v>4466000</v>
      </c>
      <c r="I84" s="18" t="s">
        <v>1172</v>
      </c>
      <c r="J84" s="20" t="s">
        <v>1036</v>
      </c>
      <c r="K84" s="62">
        <v>43051</v>
      </c>
      <c r="L84" s="17"/>
    </row>
    <row r="85" spans="1:12">
      <c r="A85" s="15">
        <v>77</v>
      </c>
      <c r="B85" s="61">
        <v>420817</v>
      </c>
      <c r="C85" s="17" t="s">
        <v>1173</v>
      </c>
      <c r="D85" s="17" t="s">
        <v>85</v>
      </c>
      <c r="E85" s="17" t="s">
        <v>1166</v>
      </c>
      <c r="F85" s="17" t="s">
        <v>39</v>
      </c>
      <c r="G85" s="18">
        <v>3480000</v>
      </c>
      <c r="H85" s="18">
        <v>3480000</v>
      </c>
      <c r="I85" s="18" t="s">
        <v>1174</v>
      </c>
      <c r="J85" s="20" t="s">
        <v>1036</v>
      </c>
      <c r="K85" s="62">
        <v>43051</v>
      </c>
      <c r="L85" s="17"/>
    </row>
    <row r="86" spans="1:12">
      <c r="A86" s="15">
        <v>78</v>
      </c>
      <c r="B86" s="61">
        <v>420825</v>
      </c>
      <c r="C86" s="17" t="s">
        <v>373</v>
      </c>
      <c r="D86" s="17" t="s">
        <v>1175</v>
      </c>
      <c r="E86" s="17" t="s">
        <v>1166</v>
      </c>
      <c r="F86" s="17" t="s">
        <v>39</v>
      </c>
      <c r="G86" s="18">
        <v>1160000</v>
      </c>
      <c r="H86" s="18">
        <v>1160000</v>
      </c>
      <c r="I86" s="18" t="s">
        <v>1176</v>
      </c>
      <c r="J86" s="20" t="s">
        <v>41</v>
      </c>
      <c r="K86" s="62">
        <v>43986</v>
      </c>
      <c r="L86" s="17"/>
    </row>
    <row r="87" spans="1:12">
      <c r="A87" s="15">
        <v>79</v>
      </c>
      <c r="B87" s="61">
        <v>420829</v>
      </c>
      <c r="C87" s="17" t="s">
        <v>314</v>
      </c>
      <c r="D87" s="17" t="s">
        <v>1177</v>
      </c>
      <c r="E87" s="17" t="s">
        <v>1166</v>
      </c>
      <c r="F87" s="17" t="s">
        <v>20</v>
      </c>
      <c r="G87" s="18">
        <v>4640000</v>
      </c>
      <c r="H87" s="18">
        <v>3248000</v>
      </c>
      <c r="I87" s="18" t="s">
        <v>1178</v>
      </c>
      <c r="J87" s="20" t="s">
        <v>41</v>
      </c>
      <c r="K87" s="62">
        <v>43986</v>
      </c>
      <c r="L87" s="17"/>
    </row>
    <row r="88" spans="1:12">
      <c r="A88" s="15">
        <v>80</v>
      </c>
      <c r="B88" s="61">
        <v>420845</v>
      </c>
      <c r="C88" s="17" t="s">
        <v>1179</v>
      </c>
      <c r="D88" s="17" t="s">
        <v>133</v>
      </c>
      <c r="E88" s="17" t="s">
        <v>1166</v>
      </c>
      <c r="F88" s="17" t="s">
        <v>20</v>
      </c>
      <c r="G88" s="18">
        <v>2610000</v>
      </c>
      <c r="H88" s="18">
        <v>1827000</v>
      </c>
      <c r="I88" s="18" t="s">
        <v>1180</v>
      </c>
      <c r="J88" s="20" t="s">
        <v>1038</v>
      </c>
      <c r="K88" s="62">
        <v>43234</v>
      </c>
      <c r="L88" s="17"/>
    </row>
    <row r="89" spans="1:12">
      <c r="A89" s="15">
        <v>81</v>
      </c>
      <c r="B89" s="61">
        <v>420860</v>
      </c>
      <c r="C89" s="17" t="s">
        <v>326</v>
      </c>
      <c r="D89" s="17" t="s">
        <v>1181</v>
      </c>
      <c r="E89" s="17" t="s">
        <v>1166</v>
      </c>
      <c r="F89" s="17" t="s">
        <v>39</v>
      </c>
      <c r="G89" s="18">
        <v>1160000</v>
      </c>
      <c r="H89" s="18">
        <v>1160000</v>
      </c>
      <c r="I89" s="18" t="s">
        <v>1182</v>
      </c>
      <c r="J89" s="20" t="s">
        <v>41</v>
      </c>
      <c r="K89" s="62">
        <v>43986</v>
      </c>
      <c r="L89" s="17"/>
    </row>
    <row r="90" spans="1:12">
      <c r="A90" s="15">
        <v>82</v>
      </c>
      <c r="B90" s="61">
        <v>420861</v>
      </c>
      <c r="C90" s="17" t="s">
        <v>1183</v>
      </c>
      <c r="D90" s="17" t="s">
        <v>815</v>
      </c>
      <c r="E90" s="17" t="s">
        <v>1166</v>
      </c>
      <c r="F90" s="17" t="s">
        <v>20</v>
      </c>
      <c r="G90" s="18">
        <v>3190000</v>
      </c>
      <c r="H90" s="18">
        <v>2233000</v>
      </c>
      <c r="I90" s="18" t="s">
        <v>1184</v>
      </c>
      <c r="J90" s="20" t="s">
        <v>1036</v>
      </c>
      <c r="K90" s="62">
        <v>43051</v>
      </c>
      <c r="L90" s="17"/>
    </row>
    <row r="91" spans="1:12">
      <c r="A91" s="15">
        <v>83</v>
      </c>
      <c r="B91" s="61">
        <v>420862</v>
      </c>
      <c r="C91" s="17" t="s">
        <v>1185</v>
      </c>
      <c r="D91" s="17" t="s">
        <v>133</v>
      </c>
      <c r="E91" s="17" t="s">
        <v>1166</v>
      </c>
      <c r="F91" s="17" t="s">
        <v>20</v>
      </c>
      <c r="G91" s="18">
        <v>4350000</v>
      </c>
      <c r="H91" s="18">
        <v>3045000</v>
      </c>
      <c r="I91" s="18" t="s">
        <v>1186</v>
      </c>
      <c r="J91" s="20" t="s">
        <v>1038</v>
      </c>
      <c r="K91" s="62">
        <v>43234</v>
      </c>
      <c r="L91" s="17"/>
    </row>
    <row r="92" spans="1:12">
      <c r="A92" s="15">
        <v>84</v>
      </c>
      <c r="B92" s="61">
        <v>420902</v>
      </c>
      <c r="C92" s="17" t="s">
        <v>1187</v>
      </c>
      <c r="D92" s="17" t="s">
        <v>18</v>
      </c>
      <c r="E92" s="17" t="s">
        <v>1188</v>
      </c>
      <c r="F92" s="17" t="s">
        <v>39</v>
      </c>
      <c r="G92" s="18">
        <v>2610000</v>
      </c>
      <c r="H92" s="18">
        <v>2610000</v>
      </c>
      <c r="I92" s="18" t="s">
        <v>1189</v>
      </c>
      <c r="J92" s="20" t="s">
        <v>41</v>
      </c>
      <c r="K92" s="62">
        <v>43986</v>
      </c>
      <c r="L92" s="17"/>
    </row>
    <row r="93" spans="1:12">
      <c r="A93" s="15">
        <v>85</v>
      </c>
      <c r="B93" s="61">
        <v>420904</v>
      </c>
      <c r="C93" s="17" t="s">
        <v>1113</v>
      </c>
      <c r="D93" s="17" t="s">
        <v>1190</v>
      </c>
      <c r="E93" s="17" t="s">
        <v>1188</v>
      </c>
      <c r="F93" s="17" t="s">
        <v>39</v>
      </c>
      <c r="G93" s="18">
        <v>5800000</v>
      </c>
      <c r="H93" s="18">
        <v>5800000</v>
      </c>
      <c r="I93" s="18" t="s">
        <v>1191</v>
      </c>
      <c r="J93" s="20" t="s">
        <v>41</v>
      </c>
      <c r="K93" s="62">
        <v>43986</v>
      </c>
      <c r="L93" s="17"/>
    </row>
    <row r="94" spans="1:12">
      <c r="A94" s="15">
        <v>86</v>
      </c>
      <c r="B94" s="61">
        <v>420907</v>
      </c>
      <c r="C94" s="17" t="s">
        <v>1192</v>
      </c>
      <c r="D94" s="17" t="s">
        <v>925</v>
      </c>
      <c r="E94" s="17" t="s">
        <v>1188</v>
      </c>
      <c r="F94" s="17" t="s">
        <v>20</v>
      </c>
      <c r="G94" s="18">
        <v>4930000</v>
      </c>
      <c r="H94" s="18">
        <v>3451000</v>
      </c>
      <c r="I94" s="18" t="s">
        <v>1193</v>
      </c>
      <c r="J94" s="20" t="s">
        <v>1036</v>
      </c>
      <c r="K94" s="62">
        <v>43051</v>
      </c>
      <c r="L94" s="17"/>
    </row>
    <row r="95" spans="1:12">
      <c r="A95" s="15">
        <v>87</v>
      </c>
      <c r="B95" s="61">
        <v>420916</v>
      </c>
      <c r="C95" s="17" t="s">
        <v>833</v>
      </c>
      <c r="D95" s="17" t="s">
        <v>388</v>
      </c>
      <c r="E95" s="17" t="s">
        <v>1188</v>
      </c>
      <c r="F95" s="17" t="s">
        <v>20</v>
      </c>
      <c r="G95" s="18">
        <v>4930000</v>
      </c>
      <c r="H95" s="18">
        <v>3451000</v>
      </c>
      <c r="I95" s="18" t="s">
        <v>1194</v>
      </c>
      <c r="J95" s="20" t="s">
        <v>1036</v>
      </c>
      <c r="K95" s="62">
        <v>43051</v>
      </c>
      <c r="L95" s="17"/>
    </row>
    <row r="96" spans="1:12">
      <c r="A96" s="15">
        <v>88</v>
      </c>
      <c r="B96" s="61">
        <v>420924</v>
      </c>
      <c r="C96" s="17" t="s">
        <v>326</v>
      </c>
      <c r="D96" s="17" t="s">
        <v>64</v>
      </c>
      <c r="E96" s="17" t="s">
        <v>1188</v>
      </c>
      <c r="F96" s="17" t="s">
        <v>20</v>
      </c>
      <c r="G96" s="18">
        <v>2900000</v>
      </c>
      <c r="H96" s="18">
        <v>2029999.9999999998</v>
      </c>
      <c r="I96" s="18" t="s">
        <v>1195</v>
      </c>
      <c r="J96" s="20" t="s">
        <v>1036</v>
      </c>
      <c r="K96" s="62">
        <v>43051</v>
      </c>
      <c r="L96" s="17"/>
    </row>
    <row r="97" spans="1:12">
      <c r="A97" s="15">
        <v>89</v>
      </c>
      <c r="B97" s="61">
        <v>420958</v>
      </c>
      <c r="C97" s="17" t="s">
        <v>1196</v>
      </c>
      <c r="D97" s="17" t="s">
        <v>133</v>
      </c>
      <c r="E97" s="17" t="s">
        <v>1188</v>
      </c>
      <c r="F97" s="17" t="s">
        <v>20</v>
      </c>
      <c r="G97" s="18">
        <v>4930000</v>
      </c>
      <c r="H97" s="18">
        <v>2233000</v>
      </c>
      <c r="I97" s="18"/>
      <c r="J97" s="20" t="s">
        <v>1057</v>
      </c>
      <c r="K97" s="62">
        <v>43406</v>
      </c>
      <c r="L97" s="17"/>
    </row>
    <row r="98" spans="1:12">
      <c r="A98" s="15">
        <v>90</v>
      </c>
      <c r="B98" s="61">
        <v>420960</v>
      </c>
      <c r="C98" s="17" t="s">
        <v>1197</v>
      </c>
      <c r="D98" s="17" t="s">
        <v>133</v>
      </c>
      <c r="E98" s="17" t="s">
        <v>1188</v>
      </c>
      <c r="F98" s="17" t="s">
        <v>39</v>
      </c>
      <c r="G98" s="18">
        <v>5220000</v>
      </c>
      <c r="H98" s="18">
        <v>3480000</v>
      </c>
      <c r="I98" s="18" t="s">
        <v>1198</v>
      </c>
      <c r="J98" s="20" t="s">
        <v>41</v>
      </c>
      <c r="K98" s="62">
        <v>43986</v>
      </c>
      <c r="L98" s="17"/>
    </row>
    <row r="99" spans="1:12">
      <c r="A99" s="15">
        <v>91</v>
      </c>
      <c r="B99" s="61">
        <v>420965</v>
      </c>
      <c r="C99" s="17" t="s">
        <v>802</v>
      </c>
      <c r="D99" s="17" t="s">
        <v>1199</v>
      </c>
      <c r="E99" s="17" t="s">
        <v>1188</v>
      </c>
      <c r="F99" s="17" t="s">
        <v>20</v>
      </c>
      <c r="G99" s="18">
        <v>4060000</v>
      </c>
      <c r="H99" s="18">
        <v>2842000</v>
      </c>
      <c r="I99" s="18"/>
      <c r="J99" s="20" t="s">
        <v>1038</v>
      </c>
      <c r="K99" s="62">
        <v>43234</v>
      </c>
      <c r="L99" s="17"/>
    </row>
    <row r="100" spans="1:12">
      <c r="A100" s="15">
        <v>92</v>
      </c>
      <c r="B100" s="61">
        <v>421001</v>
      </c>
      <c r="C100" s="17" t="s">
        <v>1200</v>
      </c>
      <c r="D100" s="17" t="s">
        <v>703</v>
      </c>
      <c r="E100" s="17" t="s">
        <v>1201</v>
      </c>
      <c r="F100" s="17" t="s">
        <v>39</v>
      </c>
      <c r="G100" s="18">
        <v>4350000</v>
      </c>
      <c r="H100" s="18">
        <v>4350000</v>
      </c>
      <c r="I100" s="18" t="s">
        <v>1202</v>
      </c>
      <c r="J100" s="20" t="s">
        <v>41</v>
      </c>
      <c r="K100" s="62">
        <v>43986</v>
      </c>
      <c r="L100" s="17"/>
    </row>
    <row r="101" spans="1:12">
      <c r="A101" s="15">
        <v>93</v>
      </c>
      <c r="B101" s="61">
        <v>421002</v>
      </c>
      <c r="C101" s="17" t="s">
        <v>1203</v>
      </c>
      <c r="D101" s="17" t="s">
        <v>106</v>
      </c>
      <c r="E101" s="17" t="s">
        <v>1201</v>
      </c>
      <c r="F101" s="17" t="s">
        <v>39</v>
      </c>
      <c r="G101" s="18">
        <v>4060000</v>
      </c>
      <c r="H101" s="18">
        <v>4060000</v>
      </c>
      <c r="I101" s="18" t="s">
        <v>1204</v>
      </c>
      <c r="J101" s="20" t="s">
        <v>41</v>
      </c>
      <c r="K101" s="62">
        <v>43986</v>
      </c>
      <c r="L101" s="17"/>
    </row>
    <row r="102" spans="1:12">
      <c r="A102" s="15">
        <v>94</v>
      </c>
      <c r="B102" s="61">
        <v>421003</v>
      </c>
      <c r="C102" s="17" t="s">
        <v>1205</v>
      </c>
      <c r="D102" s="17" t="s">
        <v>678</v>
      </c>
      <c r="E102" s="17" t="s">
        <v>1201</v>
      </c>
      <c r="F102" s="17" t="s">
        <v>20</v>
      </c>
      <c r="G102" s="18">
        <v>3770000</v>
      </c>
      <c r="H102" s="18">
        <v>2639000</v>
      </c>
      <c r="I102" s="18" t="s">
        <v>1206</v>
      </c>
      <c r="J102" s="20" t="s">
        <v>1038</v>
      </c>
      <c r="K102" s="62">
        <v>43234</v>
      </c>
      <c r="L102" s="17"/>
    </row>
    <row r="103" spans="1:12">
      <c r="A103" s="15">
        <v>95</v>
      </c>
      <c r="B103" s="61">
        <v>421004</v>
      </c>
      <c r="C103" s="17" t="s">
        <v>184</v>
      </c>
      <c r="D103" s="17" t="s">
        <v>263</v>
      </c>
      <c r="E103" s="17" t="s">
        <v>1201</v>
      </c>
      <c r="F103" s="17" t="s">
        <v>39</v>
      </c>
      <c r="G103" s="18">
        <v>2900000</v>
      </c>
      <c r="H103" s="18">
        <v>2900000</v>
      </c>
      <c r="I103" s="18" t="s">
        <v>1207</v>
      </c>
      <c r="J103" s="20" t="s">
        <v>41</v>
      </c>
      <c r="K103" s="62">
        <v>43986</v>
      </c>
      <c r="L103" s="17"/>
    </row>
    <row r="104" spans="1:12">
      <c r="A104" s="15">
        <v>96</v>
      </c>
      <c r="B104" s="61">
        <v>421006</v>
      </c>
      <c r="C104" s="17" t="s">
        <v>218</v>
      </c>
      <c r="D104" s="17" t="s">
        <v>555</v>
      </c>
      <c r="E104" s="17" t="s">
        <v>1201</v>
      </c>
      <c r="F104" s="17" t="s">
        <v>39</v>
      </c>
      <c r="G104" s="18">
        <v>3190000</v>
      </c>
      <c r="H104" s="18">
        <v>3190000</v>
      </c>
      <c r="I104" s="18" t="s">
        <v>1208</v>
      </c>
      <c r="J104" s="20" t="s">
        <v>41</v>
      </c>
      <c r="K104" s="62">
        <v>43986</v>
      </c>
      <c r="L104" s="17"/>
    </row>
    <row r="105" spans="1:12">
      <c r="A105" s="15">
        <v>97</v>
      </c>
      <c r="B105" s="61">
        <v>421007</v>
      </c>
      <c r="C105" s="17" t="s">
        <v>80</v>
      </c>
      <c r="D105" s="17" t="s">
        <v>388</v>
      </c>
      <c r="E105" s="17" t="s">
        <v>1201</v>
      </c>
      <c r="F105" s="17" t="s">
        <v>20</v>
      </c>
      <c r="G105" s="18">
        <v>1740000</v>
      </c>
      <c r="H105" s="18">
        <v>1218000</v>
      </c>
      <c r="I105" s="18" t="s">
        <v>1209</v>
      </c>
      <c r="J105" s="20" t="s">
        <v>1038</v>
      </c>
      <c r="K105" s="62">
        <v>43234</v>
      </c>
      <c r="L105" s="17"/>
    </row>
    <row r="106" spans="1:12">
      <c r="A106" s="15">
        <v>98</v>
      </c>
      <c r="B106" s="61">
        <v>421009</v>
      </c>
      <c r="C106" s="17" t="s">
        <v>1210</v>
      </c>
      <c r="D106" s="17" t="s">
        <v>1001</v>
      </c>
      <c r="E106" s="17" t="s">
        <v>1201</v>
      </c>
      <c r="F106" s="17" t="s">
        <v>39</v>
      </c>
      <c r="G106" s="18">
        <v>2900000</v>
      </c>
      <c r="H106" s="18">
        <v>2900000</v>
      </c>
      <c r="I106" s="18" t="s">
        <v>1211</v>
      </c>
      <c r="J106" s="20" t="s">
        <v>41</v>
      </c>
      <c r="K106" s="62">
        <v>43986</v>
      </c>
      <c r="L106" s="17"/>
    </row>
    <row r="107" spans="1:12">
      <c r="A107" s="15">
        <v>99</v>
      </c>
      <c r="B107" s="61">
        <v>421012</v>
      </c>
      <c r="C107" s="17" t="s">
        <v>837</v>
      </c>
      <c r="D107" s="17" t="s">
        <v>1212</v>
      </c>
      <c r="E107" s="17" t="s">
        <v>1201</v>
      </c>
      <c r="F107" s="17" t="s">
        <v>39</v>
      </c>
      <c r="G107" s="18">
        <v>3480000</v>
      </c>
      <c r="H107" s="18">
        <v>3480000</v>
      </c>
      <c r="I107" s="18" t="s">
        <v>1213</v>
      </c>
      <c r="J107" s="20" t="s">
        <v>41</v>
      </c>
      <c r="K107" s="62">
        <v>43986</v>
      </c>
      <c r="L107" s="17"/>
    </row>
    <row r="108" spans="1:12">
      <c r="A108" s="15">
        <v>100</v>
      </c>
      <c r="B108" s="61">
        <v>421013</v>
      </c>
      <c r="C108" s="17" t="s">
        <v>1214</v>
      </c>
      <c r="D108" s="17" t="s">
        <v>683</v>
      </c>
      <c r="E108" s="17" t="s">
        <v>1201</v>
      </c>
      <c r="F108" s="17" t="s">
        <v>39</v>
      </c>
      <c r="G108" s="18">
        <v>2610000</v>
      </c>
      <c r="H108" s="18">
        <v>2610000</v>
      </c>
      <c r="I108" s="18" t="s">
        <v>1215</v>
      </c>
      <c r="J108" s="20" t="s">
        <v>41</v>
      </c>
      <c r="K108" s="62">
        <v>43986</v>
      </c>
      <c r="L108" s="17"/>
    </row>
    <row r="109" spans="1:12">
      <c r="A109" s="15">
        <v>101</v>
      </c>
      <c r="B109" s="61">
        <v>421016</v>
      </c>
      <c r="C109" s="17" t="s">
        <v>193</v>
      </c>
      <c r="D109" s="17" t="s">
        <v>306</v>
      </c>
      <c r="E109" s="17" t="s">
        <v>1201</v>
      </c>
      <c r="F109" s="17" t="s">
        <v>20</v>
      </c>
      <c r="G109" s="18">
        <v>4350000</v>
      </c>
      <c r="H109" s="18">
        <v>3045000</v>
      </c>
      <c r="I109" s="18" t="s">
        <v>1216</v>
      </c>
      <c r="J109" s="20" t="s">
        <v>1036</v>
      </c>
      <c r="K109" s="62">
        <v>43051</v>
      </c>
      <c r="L109" s="17"/>
    </row>
    <row r="110" spans="1:12">
      <c r="A110" s="15">
        <v>102</v>
      </c>
      <c r="B110" s="61">
        <v>421060</v>
      </c>
      <c r="C110" s="17" t="s">
        <v>46</v>
      </c>
      <c r="D110" s="17" t="s">
        <v>133</v>
      </c>
      <c r="E110" s="17" t="s">
        <v>1201</v>
      </c>
      <c r="F110" s="17" t="s">
        <v>20</v>
      </c>
      <c r="G110" s="18">
        <v>3480000</v>
      </c>
      <c r="H110" s="18">
        <v>2436000</v>
      </c>
      <c r="I110" s="18" t="s">
        <v>1217</v>
      </c>
      <c r="J110" s="20" t="s">
        <v>1038</v>
      </c>
      <c r="K110" s="62">
        <v>43234</v>
      </c>
      <c r="L110" s="17"/>
    </row>
    <row r="111" spans="1:12">
      <c r="A111" s="15">
        <v>103</v>
      </c>
      <c r="B111" s="61">
        <v>421101</v>
      </c>
      <c r="C111" s="17" t="s">
        <v>1218</v>
      </c>
      <c r="D111" s="17" t="s">
        <v>25</v>
      </c>
      <c r="E111" s="17" t="s">
        <v>1219</v>
      </c>
      <c r="F111" s="17" t="s">
        <v>20</v>
      </c>
      <c r="G111" s="18">
        <v>4060000</v>
      </c>
      <c r="H111" s="18">
        <v>2842000</v>
      </c>
      <c r="I111" s="18" t="s">
        <v>1220</v>
      </c>
      <c r="J111" s="20" t="s">
        <v>1038</v>
      </c>
      <c r="K111" s="62">
        <v>43234</v>
      </c>
      <c r="L111" s="17"/>
    </row>
    <row r="112" spans="1:12">
      <c r="A112" s="15">
        <v>104</v>
      </c>
      <c r="B112" s="61">
        <v>421102</v>
      </c>
      <c r="C112" s="17" t="s">
        <v>794</v>
      </c>
      <c r="D112" s="17" t="s">
        <v>1175</v>
      </c>
      <c r="E112" s="17" t="s">
        <v>1219</v>
      </c>
      <c r="F112" s="17" t="s">
        <v>39</v>
      </c>
      <c r="G112" s="18">
        <v>3190000</v>
      </c>
      <c r="H112" s="18">
        <v>3190000</v>
      </c>
      <c r="I112" s="18" t="s">
        <v>1221</v>
      </c>
      <c r="J112" s="20" t="s">
        <v>41</v>
      </c>
      <c r="K112" s="62">
        <v>43986</v>
      </c>
      <c r="L112" s="17"/>
    </row>
    <row r="113" spans="1:12">
      <c r="A113" s="15">
        <v>105</v>
      </c>
      <c r="B113" s="61">
        <v>421113</v>
      </c>
      <c r="C113" s="17" t="s">
        <v>1222</v>
      </c>
      <c r="D113" s="17" t="s">
        <v>275</v>
      </c>
      <c r="E113" s="17" t="s">
        <v>1219</v>
      </c>
      <c r="F113" s="17" t="s">
        <v>20</v>
      </c>
      <c r="G113" s="18">
        <v>5510000</v>
      </c>
      <c r="H113" s="18">
        <v>3856999.9999999995</v>
      </c>
      <c r="I113" s="18" t="s">
        <v>1223</v>
      </c>
      <c r="J113" s="20" t="s">
        <v>1057</v>
      </c>
      <c r="K113" s="62">
        <v>43406</v>
      </c>
      <c r="L113" s="17"/>
    </row>
    <row r="114" spans="1:12">
      <c r="A114" s="15">
        <v>106</v>
      </c>
      <c r="B114" s="61">
        <v>421116</v>
      </c>
      <c r="C114" s="17" t="s">
        <v>1041</v>
      </c>
      <c r="D114" s="17" t="s">
        <v>29</v>
      </c>
      <c r="E114" s="17" t="s">
        <v>1219</v>
      </c>
      <c r="F114" s="17" t="s">
        <v>39</v>
      </c>
      <c r="G114" s="18">
        <v>4930000</v>
      </c>
      <c r="H114" s="18">
        <v>4930000</v>
      </c>
      <c r="I114" s="18" t="s">
        <v>1224</v>
      </c>
      <c r="J114" s="20" t="s">
        <v>41</v>
      </c>
      <c r="K114" s="62">
        <v>43986</v>
      </c>
      <c r="L114" s="17"/>
    </row>
    <row r="115" spans="1:12">
      <c r="A115" s="15">
        <v>107</v>
      </c>
      <c r="B115" s="61">
        <v>421125</v>
      </c>
      <c r="C115" s="17" t="s">
        <v>1225</v>
      </c>
      <c r="D115" s="17" t="s">
        <v>1226</v>
      </c>
      <c r="E115" s="17" t="s">
        <v>1219</v>
      </c>
      <c r="F115" s="17" t="s">
        <v>39</v>
      </c>
      <c r="G115" s="18">
        <v>1450000</v>
      </c>
      <c r="H115" s="18">
        <v>1450000</v>
      </c>
      <c r="I115" s="18" t="s">
        <v>1227</v>
      </c>
      <c r="J115" s="20" t="s">
        <v>41</v>
      </c>
      <c r="K115" s="62">
        <v>43986</v>
      </c>
      <c r="L115" s="17"/>
    </row>
    <row r="116" spans="1:12">
      <c r="A116" s="15">
        <v>108</v>
      </c>
      <c r="B116" s="61">
        <v>421159</v>
      </c>
      <c r="C116" s="17" t="s">
        <v>1228</v>
      </c>
      <c r="D116" s="17" t="s">
        <v>170</v>
      </c>
      <c r="E116" s="17" t="s">
        <v>1219</v>
      </c>
      <c r="F116" s="17" t="s">
        <v>20</v>
      </c>
      <c r="G116" s="18">
        <v>4350000</v>
      </c>
      <c r="H116" s="18">
        <v>3045000</v>
      </c>
      <c r="I116" s="18" t="s">
        <v>1229</v>
      </c>
      <c r="J116" s="20" t="s">
        <v>545</v>
      </c>
      <c r="K116" s="62">
        <v>43566</v>
      </c>
      <c r="L116" s="17"/>
    </row>
    <row r="117" spans="1:12">
      <c r="A117" s="15">
        <v>109</v>
      </c>
      <c r="B117" s="61">
        <v>421160</v>
      </c>
      <c r="C117" s="17" t="s">
        <v>837</v>
      </c>
      <c r="D117" s="17" t="s">
        <v>1230</v>
      </c>
      <c r="E117" s="17" t="s">
        <v>1219</v>
      </c>
      <c r="F117" s="17" t="s">
        <v>20</v>
      </c>
      <c r="G117" s="18">
        <v>3770000</v>
      </c>
      <c r="H117" s="18">
        <v>2639000</v>
      </c>
      <c r="I117" s="18" t="s">
        <v>1231</v>
      </c>
      <c r="J117" s="20" t="s">
        <v>1036</v>
      </c>
      <c r="K117" s="62">
        <v>43051</v>
      </c>
      <c r="L117" s="17"/>
    </row>
    <row r="118" spans="1:12">
      <c r="A118" s="15">
        <v>110</v>
      </c>
      <c r="B118" s="61">
        <v>421162</v>
      </c>
      <c r="C118" s="17" t="s">
        <v>1232</v>
      </c>
      <c r="D118" s="17" t="s">
        <v>44</v>
      </c>
      <c r="E118" s="17" t="s">
        <v>1219</v>
      </c>
      <c r="F118" s="17" t="s">
        <v>20</v>
      </c>
      <c r="G118" s="18">
        <v>4640000</v>
      </c>
      <c r="H118" s="18">
        <v>3248000</v>
      </c>
      <c r="I118" s="18" t="s">
        <v>1233</v>
      </c>
      <c r="J118" s="20" t="s">
        <v>1038</v>
      </c>
      <c r="K118" s="62">
        <v>43234</v>
      </c>
      <c r="L118" s="17"/>
    </row>
    <row r="119" spans="1:12">
      <c r="A119" s="15">
        <v>111</v>
      </c>
      <c r="B119" s="61">
        <v>421163</v>
      </c>
      <c r="C119" s="17" t="s">
        <v>1234</v>
      </c>
      <c r="D119" s="17" t="s">
        <v>226</v>
      </c>
      <c r="E119" s="17" t="s">
        <v>1219</v>
      </c>
      <c r="F119" s="17" t="s">
        <v>20</v>
      </c>
      <c r="G119" s="18">
        <v>4640000</v>
      </c>
      <c r="H119" s="18">
        <v>2436000</v>
      </c>
      <c r="I119" s="18"/>
      <c r="J119" s="20" t="s">
        <v>1038</v>
      </c>
      <c r="K119" s="62">
        <v>43234</v>
      </c>
      <c r="L119" s="17"/>
    </row>
    <row r="120" spans="1:12">
      <c r="A120" s="15">
        <v>112</v>
      </c>
      <c r="B120" s="61">
        <v>421202</v>
      </c>
      <c r="C120" s="17" t="s">
        <v>80</v>
      </c>
      <c r="D120" s="17" t="s">
        <v>278</v>
      </c>
      <c r="E120" s="17" t="s">
        <v>1235</v>
      </c>
      <c r="F120" s="17" t="s">
        <v>39</v>
      </c>
      <c r="G120" s="18">
        <v>5510000</v>
      </c>
      <c r="H120" s="18">
        <v>5510000</v>
      </c>
      <c r="I120" s="18" t="s">
        <v>1236</v>
      </c>
      <c r="J120" s="20" t="s">
        <v>41</v>
      </c>
      <c r="K120" s="62">
        <v>43986</v>
      </c>
      <c r="L120" s="17"/>
    </row>
    <row r="121" spans="1:12">
      <c r="A121" s="15">
        <v>113</v>
      </c>
      <c r="B121" s="61">
        <v>421204</v>
      </c>
      <c r="C121" s="17" t="s">
        <v>1237</v>
      </c>
      <c r="D121" s="17" t="s">
        <v>672</v>
      </c>
      <c r="E121" s="17" t="s">
        <v>1235</v>
      </c>
      <c r="F121" s="17" t="s">
        <v>20</v>
      </c>
      <c r="G121" s="18">
        <v>4930000</v>
      </c>
      <c r="H121" s="18">
        <v>3451000</v>
      </c>
      <c r="I121" s="18" t="s">
        <v>1238</v>
      </c>
      <c r="J121" s="20" t="s">
        <v>41</v>
      </c>
      <c r="K121" s="62">
        <v>43986</v>
      </c>
      <c r="L121" s="17"/>
    </row>
    <row r="122" spans="1:12">
      <c r="A122" s="15">
        <v>114</v>
      </c>
      <c r="B122" s="61">
        <v>421206</v>
      </c>
      <c r="C122" s="17" t="s">
        <v>695</v>
      </c>
      <c r="D122" s="17" t="s">
        <v>51</v>
      </c>
      <c r="E122" s="17" t="s">
        <v>1235</v>
      </c>
      <c r="F122" s="17" t="s">
        <v>39</v>
      </c>
      <c r="G122" s="18">
        <v>4060000</v>
      </c>
      <c r="H122" s="18">
        <v>4060000</v>
      </c>
      <c r="I122" s="18" t="s">
        <v>1239</v>
      </c>
      <c r="J122" s="20" t="s">
        <v>1036</v>
      </c>
      <c r="K122" s="62">
        <v>43051</v>
      </c>
      <c r="L122" s="17"/>
    </row>
    <row r="123" spans="1:12">
      <c r="A123" s="15">
        <v>115</v>
      </c>
      <c r="B123" s="61">
        <v>421207</v>
      </c>
      <c r="C123" s="17" t="s">
        <v>1240</v>
      </c>
      <c r="D123" s="17" t="s">
        <v>683</v>
      </c>
      <c r="E123" s="17" t="s">
        <v>1235</v>
      </c>
      <c r="F123" s="17" t="s">
        <v>39</v>
      </c>
      <c r="G123" s="18">
        <v>5800000</v>
      </c>
      <c r="H123" s="18">
        <v>5800000</v>
      </c>
      <c r="I123" s="18" t="s">
        <v>1241</v>
      </c>
      <c r="J123" s="20" t="s">
        <v>41</v>
      </c>
      <c r="K123" s="62">
        <v>43986</v>
      </c>
      <c r="L123" s="17"/>
    </row>
    <row r="124" spans="1:12">
      <c r="A124" s="15">
        <v>116</v>
      </c>
      <c r="B124" s="61">
        <v>421212</v>
      </c>
      <c r="C124" s="17" t="s">
        <v>1242</v>
      </c>
      <c r="D124" s="17" t="s">
        <v>133</v>
      </c>
      <c r="E124" s="17" t="s">
        <v>1235</v>
      </c>
      <c r="F124" s="17" t="s">
        <v>20</v>
      </c>
      <c r="G124" s="18">
        <v>6090000</v>
      </c>
      <c r="H124" s="18">
        <v>4263000</v>
      </c>
      <c r="I124" s="18" t="s">
        <v>1243</v>
      </c>
      <c r="J124" s="20" t="s">
        <v>1038</v>
      </c>
      <c r="K124" s="62">
        <v>43234</v>
      </c>
      <c r="L124" s="17"/>
    </row>
    <row r="125" spans="1:12">
      <c r="A125" s="15">
        <v>117</v>
      </c>
      <c r="B125" s="61">
        <v>421217</v>
      </c>
      <c r="C125" s="17" t="s">
        <v>1244</v>
      </c>
      <c r="D125" s="17" t="s">
        <v>1245</v>
      </c>
      <c r="E125" s="17" t="s">
        <v>1235</v>
      </c>
      <c r="F125" s="17" t="s">
        <v>39</v>
      </c>
      <c r="G125" s="18">
        <v>2610000</v>
      </c>
      <c r="H125" s="18">
        <v>2610000</v>
      </c>
      <c r="I125" s="18" t="s">
        <v>1246</v>
      </c>
      <c r="J125" s="20" t="s">
        <v>1038</v>
      </c>
      <c r="K125" s="62" t="s">
        <v>1066</v>
      </c>
      <c r="L125" s="17"/>
    </row>
    <row r="126" spans="1:12">
      <c r="A126" s="15">
        <v>118</v>
      </c>
      <c r="B126" s="61">
        <v>421261</v>
      </c>
      <c r="C126" s="17" t="s">
        <v>193</v>
      </c>
      <c r="D126" s="17" t="s">
        <v>913</v>
      </c>
      <c r="E126" s="17" t="s">
        <v>1235</v>
      </c>
      <c r="F126" s="17" t="s">
        <v>39</v>
      </c>
      <c r="G126" s="18">
        <v>4350000</v>
      </c>
      <c r="H126" s="18">
        <v>4350000</v>
      </c>
      <c r="I126" s="18" t="s">
        <v>1247</v>
      </c>
      <c r="J126" s="20" t="s">
        <v>1038</v>
      </c>
      <c r="K126" s="62">
        <v>43234</v>
      </c>
      <c r="L126" s="17"/>
    </row>
    <row r="127" spans="1:12">
      <c r="A127" s="15">
        <v>119</v>
      </c>
      <c r="B127" s="61">
        <v>421303</v>
      </c>
      <c r="C127" s="17" t="s">
        <v>1248</v>
      </c>
      <c r="D127" s="17" t="s">
        <v>1249</v>
      </c>
      <c r="E127" s="17" t="s">
        <v>1250</v>
      </c>
      <c r="F127" s="17" t="s">
        <v>39</v>
      </c>
      <c r="G127" s="18">
        <v>4930000</v>
      </c>
      <c r="H127" s="18">
        <v>4930000</v>
      </c>
      <c r="I127" s="18" t="s">
        <v>1251</v>
      </c>
      <c r="J127" s="20" t="s">
        <v>41</v>
      </c>
      <c r="K127" s="62">
        <v>43986</v>
      </c>
      <c r="L127" s="17"/>
    </row>
    <row r="128" spans="1:12">
      <c r="A128" s="15">
        <v>120</v>
      </c>
      <c r="B128" s="61">
        <v>421304</v>
      </c>
      <c r="C128" s="17" t="s">
        <v>1252</v>
      </c>
      <c r="D128" s="17" t="s">
        <v>332</v>
      </c>
      <c r="E128" s="17" t="s">
        <v>1250</v>
      </c>
      <c r="F128" s="17" t="s">
        <v>39</v>
      </c>
      <c r="G128" s="18">
        <v>4640000</v>
      </c>
      <c r="H128" s="18">
        <v>4640000</v>
      </c>
      <c r="I128" s="18" t="s">
        <v>1253</v>
      </c>
      <c r="J128" s="20" t="s">
        <v>41</v>
      </c>
      <c r="K128" s="62">
        <v>43986</v>
      </c>
      <c r="L128" s="17"/>
    </row>
    <row r="129" spans="1:12">
      <c r="A129" s="15">
        <v>121</v>
      </c>
      <c r="B129" s="61">
        <v>421305</v>
      </c>
      <c r="C129" s="17" t="s">
        <v>639</v>
      </c>
      <c r="D129" s="17" t="s">
        <v>56</v>
      </c>
      <c r="E129" s="17" t="s">
        <v>1250</v>
      </c>
      <c r="F129" s="17" t="s">
        <v>39</v>
      </c>
      <c r="G129" s="18">
        <v>4060000</v>
      </c>
      <c r="H129" s="18">
        <v>4060000</v>
      </c>
      <c r="I129" s="18" t="s">
        <v>1254</v>
      </c>
      <c r="J129" s="20" t="s">
        <v>41</v>
      </c>
      <c r="K129" s="62">
        <v>43986</v>
      </c>
      <c r="L129" s="17"/>
    </row>
    <row r="130" spans="1:12">
      <c r="A130" s="15">
        <v>122</v>
      </c>
      <c r="B130" s="61">
        <v>421306</v>
      </c>
      <c r="C130" s="17" t="s">
        <v>1255</v>
      </c>
      <c r="D130" s="17" t="s">
        <v>51</v>
      </c>
      <c r="E130" s="17" t="s">
        <v>1250</v>
      </c>
      <c r="F130" s="17" t="s">
        <v>39</v>
      </c>
      <c r="G130" s="18">
        <v>4060000</v>
      </c>
      <c r="H130" s="18">
        <v>4060000</v>
      </c>
      <c r="I130" s="18" t="s">
        <v>1256</v>
      </c>
      <c r="J130" s="20" t="s">
        <v>41</v>
      </c>
      <c r="K130" s="62">
        <v>43986</v>
      </c>
      <c r="L130" s="17"/>
    </row>
    <row r="131" spans="1:12">
      <c r="A131" s="15">
        <v>123</v>
      </c>
      <c r="B131" s="61">
        <v>421308</v>
      </c>
      <c r="C131" s="17" t="s">
        <v>193</v>
      </c>
      <c r="D131" s="17" t="s">
        <v>1257</v>
      </c>
      <c r="E131" s="17" t="s">
        <v>1250</v>
      </c>
      <c r="F131" s="17" t="s">
        <v>39</v>
      </c>
      <c r="G131" s="18">
        <v>5800000</v>
      </c>
      <c r="H131" s="18">
        <v>5800000</v>
      </c>
      <c r="I131" s="18" t="s">
        <v>1258</v>
      </c>
      <c r="J131" s="20" t="s">
        <v>41</v>
      </c>
      <c r="K131" s="62">
        <v>43986</v>
      </c>
      <c r="L131" s="17"/>
    </row>
    <row r="132" spans="1:12">
      <c r="A132" s="15">
        <v>124</v>
      </c>
      <c r="B132" s="61">
        <v>421309</v>
      </c>
      <c r="C132" s="17" t="s">
        <v>65</v>
      </c>
      <c r="D132" s="17" t="s">
        <v>58</v>
      </c>
      <c r="E132" s="17" t="s">
        <v>1250</v>
      </c>
      <c r="F132" s="17" t="s">
        <v>39</v>
      </c>
      <c r="G132" s="18">
        <v>2900000</v>
      </c>
      <c r="H132" s="18">
        <v>2900000</v>
      </c>
      <c r="I132" s="18" t="s">
        <v>1259</v>
      </c>
      <c r="J132" s="20" t="s">
        <v>41</v>
      </c>
      <c r="K132" s="62">
        <v>43986</v>
      </c>
      <c r="L132" s="17"/>
    </row>
    <row r="133" spans="1:12">
      <c r="A133" s="15">
        <v>125</v>
      </c>
      <c r="B133" s="61">
        <v>421314</v>
      </c>
      <c r="C133" s="17" t="s">
        <v>326</v>
      </c>
      <c r="D133" s="17" t="s">
        <v>815</v>
      </c>
      <c r="E133" s="17" t="s">
        <v>1250</v>
      </c>
      <c r="F133" s="17" t="s">
        <v>20</v>
      </c>
      <c r="G133" s="18">
        <v>3480000</v>
      </c>
      <c r="H133" s="18">
        <v>2436000</v>
      </c>
      <c r="I133" s="18" t="s">
        <v>1260</v>
      </c>
      <c r="J133" s="20" t="s">
        <v>1038</v>
      </c>
      <c r="K133" s="62">
        <v>43234</v>
      </c>
      <c r="L133" s="17"/>
    </row>
    <row r="134" spans="1:12">
      <c r="A134" s="15">
        <v>126</v>
      </c>
      <c r="B134" s="61">
        <v>421317</v>
      </c>
      <c r="C134" s="17" t="s">
        <v>320</v>
      </c>
      <c r="D134" s="17" t="s">
        <v>170</v>
      </c>
      <c r="E134" s="17" t="s">
        <v>1250</v>
      </c>
      <c r="F134" s="17" t="s">
        <v>20</v>
      </c>
      <c r="G134" s="18">
        <v>4640000</v>
      </c>
      <c r="H134" s="18">
        <v>3248000</v>
      </c>
      <c r="I134" s="18" t="s">
        <v>1261</v>
      </c>
      <c r="J134" s="20" t="s">
        <v>41</v>
      </c>
      <c r="K134" s="62">
        <v>43986</v>
      </c>
      <c r="L134" s="17"/>
    </row>
    <row r="135" spans="1:12">
      <c r="A135" s="15">
        <v>127</v>
      </c>
      <c r="B135" s="61">
        <v>421319</v>
      </c>
      <c r="C135" s="17" t="s">
        <v>193</v>
      </c>
      <c r="D135" s="17" t="s">
        <v>1262</v>
      </c>
      <c r="E135" s="17" t="s">
        <v>1250</v>
      </c>
      <c r="F135" s="17" t="s">
        <v>39</v>
      </c>
      <c r="G135" s="18">
        <v>2610000</v>
      </c>
      <c r="H135" s="18">
        <v>2610000</v>
      </c>
      <c r="I135" s="18" t="s">
        <v>1263</v>
      </c>
      <c r="J135" s="20" t="s">
        <v>41</v>
      </c>
      <c r="K135" s="62">
        <v>43986</v>
      </c>
      <c r="L135" s="17"/>
    </row>
    <row r="136" spans="1:12">
      <c r="A136" s="15">
        <v>128</v>
      </c>
      <c r="B136" s="61">
        <v>421362</v>
      </c>
      <c r="C136" s="17" t="s">
        <v>1264</v>
      </c>
      <c r="D136" s="17" t="s">
        <v>58</v>
      </c>
      <c r="E136" s="17" t="s">
        <v>1250</v>
      </c>
      <c r="F136" s="17" t="s">
        <v>20</v>
      </c>
      <c r="G136" s="18">
        <v>4640000</v>
      </c>
      <c r="H136" s="18">
        <v>3248000</v>
      </c>
      <c r="I136" s="18" t="s">
        <v>1265</v>
      </c>
      <c r="J136" s="20" t="s">
        <v>1036</v>
      </c>
      <c r="K136" s="62">
        <v>43051</v>
      </c>
      <c r="L136" s="17"/>
    </row>
    <row r="137" spans="1:12">
      <c r="A137" s="15">
        <v>129</v>
      </c>
      <c r="B137" s="61">
        <v>421409</v>
      </c>
      <c r="C137" s="17" t="s">
        <v>314</v>
      </c>
      <c r="D137" s="17" t="s">
        <v>1266</v>
      </c>
      <c r="E137" s="17" t="s">
        <v>1267</v>
      </c>
      <c r="F137" s="17" t="s">
        <v>20</v>
      </c>
      <c r="G137" s="18">
        <v>3770000</v>
      </c>
      <c r="H137" s="18">
        <v>2639000</v>
      </c>
      <c r="I137" s="18" t="s">
        <v>1268</v>
      </c>
      <c r="J137" s="20" t="s">
        <v>1038</v>
      </c>
      <c r="K137" s="62">
        <v>43234</v>
      </c>
      <c r="L137" s="17"/>
    </row>
    <row r="138" spans="1:12">
      <c r="A138" s="63">
        <v>130</v>
      </c>
      <c r="B138" s="64">
        <v>421414</v>
      </c>
      <c r="C138" s="65" t="s">
        <v>1269</v>
      </c>
      <c r="D138" s="65" t="s">
        <v>703</v>
      </c>
      <c r="E138" s="65" t="s">
        <v>1267</v>
      </c>
      <c r="F138" s="65" t="s">
        <v>20</v>
      </c>
      <c r="G138" s="66">
        <v>5510000</v>
      </c>
      <c r="H138" s="66">
        <v>3857000</v>
      </c>
      <c r="I138" s="18" t="s">
        <v>1270</v>
      </c>
      <c r="J138" s="67" t="s">
        <v>1038</v>
      </c>
      <c r="K138" s="68">
        <v>43234</v>
      </c>
      <c r="L138" s="65"/>
    </row>
    <row r="139" spans="1:12">
      <c r="A139" s="15">
        <v>131</v>
      </c>
      <c r="B139" s="61">
        <v>421416</v>
      </c>
      <c r="C139" s="17" t="s">
        <v>342</v>
      </c>
      <c r="D139" s="17" t="s">
        <v>1262</v>
      </c>
      <c r="E139" s="17" t="s">
        <v>1267</v>
      </c>
      <c r="F139" s="17" t="s">
        <v>39</v>
      </c>
      <c r="G139" s="18">
        <v>5510000</v>
      </c>
      <c r="H139" s="18">
        <v>5510000</v>
      </c>
      <c r="I139" s="18" t="s">
        <v>1271</v>
      </c>
      <c r="J139" s="20" t="s">
        <v>41</v>
      </c>
      <c r="K139" s="62">
        <v>43986</v>
      </c>
      <c r="L139" s="17"/>
    </row>
    <row r="140" spans="1:12">
      <c r="A140" s="15">
        <v>132</v>
      </c>
      <c r="B140" s="61">
        <v>421425</v>
      </c>
      <c r="C140" s="17" t="s">
        <v>1272</v>
      </c>
      <c r="D140" s="17" t="s">
        <v>1273</v>
      </c>
      <c r="E140" s="17" t="s">
        <v>1267</v>
      </c>
      <c r="F140" s="17" t="s">
        <v>20</v>
      </c>
      <c r="G140" s="18">
        <v>5220000</v>
      </c>
      <c r="H140" s="18">
        <v>3045000</v>
      </c>
      <c r="I140" s="18" t="s">
        <v>1274</v>
      </c>
      <c r="J140" s="20" t="s">
        <v>1038</v>
      </c>
      <c r="K140" s="62">
        <v>43234</v>
      </c>
      <c r="L140" s="17"/>
    </row>
    <row r="141" spans="1:12">
      <c r="A141" s="15">
        <v>133</v>
      </c>
      <c r="B141" s="61">
        <v>421440</v>
      </c>
      <c r="C141" s="17" t="s">
        <v>1275</v>
      </c>
      <c r="D141" s="17" t="s">
        <v>133</v>
      </c>
      <c r="E141" s="17" t="s">
        <v>1267</v>
      </c>
      <c r="F141" s="17" t="s">
        <v>20</v>
      </c>
      <c r="G141" s="18">
        <v>3480000</v>
      </c>
      <c r="H141" s="18">
        <v>2436000</v>
      </c>
      <c r="I141" s="18" t="s">
        <v>1276</v>
      </c>
      <c r="J141" s="20" t="s">
        <v>1038</v>
      </c>
      <c r="K141" s="62">
        <v>43234</v>
      </c>
      <c r="L141" s="17"/>
    </row>
    <row r="142" spans="1:12">
      <c r="A142" s="15">
        <v>134</v>
      </c>
      <c r="B142" s="61">
        <v>421446</v>
      </c>
      <c r="C142" s="17" t="s">
        <v>568</v>
      </c>
      <c r="D142" s="17" t="s">
        <v>29</v>
      </c>
      <c r="E142" s="17" t="s">
        <v>1267</v>
      </c>
      <c r="F142" s="17" t="s">
        <v>39</v>
      </c>
      <c r="G142" s="18">
        <v>4640000</v>
      </c>
      <c r="H142" s="18"/>
      <c r="I142" s="18" t="s">
        <v>1277</v>
      </c>
      <c r="J142" s="20" t="s">
        <v>1036</v>
      </c>
      <c r="K142" s="62">
        <v>43051</v>
      </c>
      <c r="L142" s="17"/>
    </row>
    <row r="143" spans="1:12">
      <c r="A143" s="15">
        <v>135</v>
      </c>
      <c r="B143" s="61">
        <v>421458</v>
      </c>
      <c r="C143" s="17" t="s">
        <v>326</v>
      </c>
      <c r="D143" s="17" t="s">
        <v>170</v>
      </c>
      <c r="E143" s="17" t="s">
        <v>1267</v>
      </c>
      <c r="F143" s="17" t="s">
        <v>20</v>
      </c>
      <c r="G143" s="18">
        <v>3190000</v>
      </c>
      <c r="H143" s="18">
        <v>2233000</v>
      </c>
      <c r="I143" s="18" t="s">
        <v>1278</v>
      </c>
      <c r="J143" s="20" t="s">
        <v>1038</v>
      </c>
      <c r="K143" s="62">
        <v>43234</v>
      </c>
      <c r="L143" s="17"/>
    </row>
    <row r="144" spans="1:12">
      <c r="A144" s="15">
        <v>136</v>
      </c>
      <c r="B144" s="61">
        <v>421460</v>
      </c>
      <c r="C144" s="17" t="s">
        <v>1279</v>
      </c>
      <c r="D144" s="17" t="s">
        <v>139</v>
      </c>
      <c r="E144" s="17" t="s">
        <v>1267</v>
      </c>
      <c r="F144" s="17" t="s">
        <v>20</v>
      </c>
      <c r="G144" s="18">
        <v>2320000</v>
      </c>
      <c r="H144" s="18">
        <v>1624000</v>
      </c>
      <c r="I144" s="18" t="s">
        <v>1280</v>
      </c>
      <c r="J144" s="20" t="s">
        <v>1036</v>
      </c>
      <c r="K144" s="62">
        <v>43051</v>
      </c>
      <c r="L144" s="17"/>
    </row>
    <row r="145" spans="1:12">
      <c r="A145" s="15">
        <v>137</v>
      </c>
      <c r="B145" s="61">
        <v>421461</v>
      </c>
      <c r="C145" s="17" t="s">
        <v>326</v>
      </c>
      <c r="D145" s="17" t="s">
        <v>58</v>
      </c>
      <c r="E145" s="17" t="s">
        <v>1267</v>
      </c>
      <c r="F145" s="17" t="s">
        <v>20</v>
      </c>
      <c r="G145" s="18">
        <v>2900000</v>
      </c>
      <c r="H145" s="18">
        <v>2029999.9999999998</v>
      </c>
      <c r="I145" s="18" t="s">
        <v>1281</v>
      </c>
      <c r="J145" s="20" t="s">
        <v>1038</v>
      </c>
      <c r="K145" s="62">
        <v>43234</v>
      </c>
      <c r="L145" s="17"/>
    </row>
    <row r="146" spans="1:12">
      <c r="A146" s="15">
        <v>138</v>
      </c>
      <c r="B146" s="61">
        <v>421463</v>
      </c>
      <c r="C146" s="17" t="s">
        <v>361</v>
      </c>
      <c r="D146" s="17" t="s">
        <v>25</v>
      </c>
      <c r="E146" s="17" t="s">
        <v>1267</v>
      </c>
      <c r="F146" s="17" t="s">
        <v>20</v>
      </c>
      <c r="G146" s="18">
        <v>7830000</v>
      </c>
      <c r="H146" s="18">
        <v>2639000</v>
      </c>
      <c r="I146" s="18"/>
      <c r="J146" s="20" t="s">
        <v>1038</v>
      </c>
      <c r="K146" s="62">
        <v>43234</v>
      </c>
      <c r="L146" s="17"/>
    </row>
    <row r="147" spans="1:12">
      <c r="A147" s="15">
        <v>139</v>
      </c>
      <c r="B147" s="61">
        <v>421502</v>
      </c>
      <c r="C147" s="17" t="s">
        <v>1282</v>
      </c>
      <c r="D147" s="17" t="s">
        <v>1283</v>
      </c>
      <c r="E147" s="17" t="s">
        <v>1284</v>
      </c>
      <c r="F147" s="17" t="s">
        <v>20</v>
      </c>
      <c r="G147" s="18">
        <v>4930000</v>
      </c>
      <c r="H147" s="18">
        <v>3451000</v>
      </c>
      <c r="I147" s="18" t="s">
        <v>1285</v>
      </c>
      <c r="J147" s="20" t="s">
        <v>1036</v>
      </c>
      <c r="K147" s="62">
        <v>43051</v>
      </c>
      <c r="L147" s="17"/>
    </row>
    <row r="148" spans="1:12">
      <c r="A148" s="15">
        <v>140</v>
      </c>
      <c r="B148" s="61">
        <v>421509</v>
      </c>
      <c r="C148" s="17" t="s">
        <v>43</v>
      </c>
      <c r="D148" s="17" t="s">
        <v>85</v>
      </c>
      <c r="E148" s="17" t="s">
        <v>1284</v>
      </c>
      <c r="F148" s="17" t="s">
        <v>20</v>
      </c>
      <c r="G148" s="18">
        <v>3190000</v>
      </c>
      <c r="H148" s="18">
        <v>2233000</v>
      </c>
      <c r="I148" s="18" t="s">
        <v>1286</v>
      </c>
      <c r="J148" s="20" t="s">
        <v>1038</v>
      </c>
      <c r="K148" s="62">
        <v>43234</v>
      </c>
      <c r="L148" s="17"/>
    </row>
    <row r="149" spans="1:12">
      <c r="A149" s="15">
        <v>141</v>
      </c>
      <c r="B149" s="61">
        <v>421523</v>
      </c>
      <c r="C149" s="17" t="s">
        <v>87</v>
      </c>
      <c r="D149" s="17" t="s">
        <v>288</v>
      </c>
      <c r="E149" s="17" t="s">
        <v>1284</v>
      </c>
      <c r="F149" s="17" t="s">
        <v>39</v>
      </c>
      <c r="G149" s="18">
        <v>4350000</v>
      </c>
      <c r="H149" s="18"/>
      <c r="I149" s="18" t="s">
        <v>1287</v>
      </c>
      <c r="J149" s="20" t="s">
        <v>1036</v>
      </c>
      <c r="K149" s="62">
        <v>43051</v>
      </c>
      <c r="L149" s="17"/>
    </row>
    <row r="150" spans="1:12">
      <c r="A150" s="15">
        <v>142</v>
      </c>
      <c r="B150" s="61">
        <v>421558</v>
      </c>
      <c r="C150" s="17" t="s">
        <v>956</v>
      </c>
      <c r="D150" s="17" t="s">
        <v>683</v>
      </c>
      <c r="E150" s="17" t="s">
        <v>1284</v>
      </c>
      <c r="F150" s="17" t="s">
        <v>39</v>
      </c>
      <c r="G150" s="18">
        <v>6380000</v>
      </c>
      <c r="H150" s="18">
        <v>6380000</v>
      </c>
      <c r="I150" s="18" t="s">
        <v>1288</v>
      </c>
      <c r="J150" s="20" t="s">
        <v>41</v>
      </c>
      <c r="K150" s="62">
        <v>43986</v>
      </c>
      <c r="L150" s="17"/>
    </row>
    <row r="151" spans="1:12">
      <c r="A151" s="15">
        <v>143</v>
      </c>
      <c r="B151" s="61">
        <v>421559</v>
      </c>
      <c r="C151" s="17" t="s">
        <v>1289</v>
      </c>
      <c r="D151" s="17" t="s">
        <v>170</v>
      </c>
      <c r="E151" s="17" t="s">
        <v>1284</v>
      </c>
      <c r="F151" s="17" t="s">
        <v>39</v>
      </c>
      <c r="G151" s="18">
        <v>4640000</v>
      </c>
      <c r="H151" s="18">
        <v>4640000</v>
      </c>
      <c r="I151" s="18" t="s">
        <v>1290</v>
      </c>
      <c r="J151" s="20" t="s">
        <v>53</v>
      </c>
      <c r="K151" s="62" t="s">
        <v>54</v>
      </c>
      <c r="L151" s="17"/>
    </row>
    <row r="152" spans="1:12">
      <c r="A152" s="15">
        <v>144</v>
      </c>
      <c r="B152" s="61">
        <v>421561</v>
      </c>
      <c r="C152" s="17" t="s">
        <v>1291</v>
      </c>
      <c r="D152" s="17" t="s">
        <v>200</v>
      </c>
      <c r="E152" s="17" t="s">
        <v>1284</v>
      </c>
      <c r="F152" s="17" t="s">
        <v>20</v>
      </c>
      <c r="G152" s="18">
        <v>6960000</v>
      </c>
      <c r="H152" s="18">
        <v>2639000</v>
      </c>
      <c r="I152" s="18" t="s">
        <v>1292</v>
      </c>
      <c r="J152" s="20" t="s">
        <v>1038</v>
      </c>
      <c r="K152" s="62">
        <v>43234</v>
      </c>
      <c r="L152" s="17"/>
    </row>
    <row r="153" spans="1:12">
      <c r="A153" s="15">
        <v>145</v>
      </c>
      <c r="B153" s="61">
        <v>421563</v>
      </c>
      <c r="C153" s="17" t="s">
        <v>1293</v>
      </c>
      <c r="D153" s="17" t="s">
        <v>1294</v>
      </c>
      <c r="E153" s="17" t="s">
        <v>1284</v>
      </c>
      <c r="F153" s="17" t="s">
        <v>20</v>
      </c>
      <c r="G153" s="18">
        <v>5220000</v>
      </c>
      <c r="H153" s="18">
        <v>3654000</v>
      </c>
      <c r="I153" s="18"/>
      <c r="J153" s="20" t="s">
        <v>1038</v>
      </c>
      <c r="K153" s="62">
        <v>43234</v>
      </c>
      <c r="L153" s="17"/>
    </row>
    <row r="154" spans="1:12">
      <c r="A154" s="15">
        <v>146</v>
      </c>
      <c r="B154" s="61">
        <v>421608</v>
      </c>
      <c r="C154" s="17" t="s">
        <v>1295</v>
      </c>
      <c r="D154" s="17" t="s">
        <v>1296</v>
      </c>
      <c r="E154" s="17" t="s">
        <v>1297</v>
      </c>
      <c r="F154" s="17" t="s">
        <v>39</v>
      </c>
      <c r="G154" s="18">
        <v>4350000</v>
      </c>
      <c r="H154" s="18"/>
      <c r="I154" s="18" t="s">
        <v>1298</v>
      </c>
      <c r="J154" s="20" t="s">
        <v>41</v>
      </c>
      <c r="K154" s="62">
        <v>43986</v>
      </c>
      <c r="L154" s="17"/>
    </row>
    <row r="155" spans="1:12">
      <c r="A155" s="15">
        <v>147</v>
      </c>
      <c r="B155" s="61">
        <v>421611</v>
      </c>
      <c r="C155" s="17" t="s">
        <v>1299</v>
      </c>
      <c r="D155" s="17" t="s">
        <v>925</v>
      </c>
      <c r="E155" s="17" t="s">
        <v>1297</v>
      </c>
      <c r="F155" s="17" t="s">
        <v>20</v>
      </c>
      <c r="G155" s="18">
        <v>4640000</v>
      </c>
      <c r="H155" s="18">
        <v>3248000</v>
      </c>
      <c r="I155" s="18" t="s">
        <v>1300</v>
      </c>
      <c r="J155" s="20" t="s">
        <v>1036</v>
      </c>
      <c r="K155" s="62">
        <v>43051</v>
      </c>
      <c r="L155" s="17"/>
    </row>
    <row r="156" spans="1:12">
      <c r="A156" s="15">
        <v>148</v>
      </c>
      <c r="B156" s="61">
        <v>421612</v>
      </c>
      <c r="C156" s="17" t="s">
        <v>1301</v>
      </c>
      <c r="D156" s="17" t="s">
        <v>462</v>
      </c>
      <c r="E156" s="17" t="s">
        <v>1297</v>
      </c>
      <c r="F156" s="17" t="s">
        <v>20</v>
      </c>
      <c r="G156" s="18">
        <v>4930000</v>
      </c>
      <c r="H156" s="18">
        <v>3451000</v>
      </c>
      <c r="I156" s="18" t="s">
        <v>1302</v>
      </c>
      <c r="J156" s="20" t="s">
        <v>1036</v>
      </c>
      <c r="K156" s="62">
        <v>43051</v>
      </c>
      <c r="L156" s="17"/>
    </row>
    <row r="157" spans="1:12">
      <c r="A157" s="15">
        <v>149</v>
      </c>
      <c r="B157" s="61">
        <v>421614</v>
      </c>
      <c r="C157" s="17" t="s">
        <v>1303</v>
      </c>
      <c r="D157" s="17" t="s">
        <v>332</v>
      </c>
      <c r="E157" s="17" t="s">
        <v>1297</v>
      </c>
      <c r="F157" s="17" t="s">
        <v>39</v>
      </c>
      <c r="G157" s="18">
        <v>5510000</v>
      </c>
      <c r="H157" s="18">
        <v>5510000</v>
      </c>
      <c r="I157" s="18" t="s">
        <v>1304</v>
      </c>
      <c r="J157" s="20" t="s">
        <v>41</v>
      </c>
      <c r="K157" s="62">
        <v>43986</v>
      </c>
      <c r="L157" s="17"/>
    </row>
    <row r="158" spans="1:12">
      <c r="A158" s="15">
        <v>150</v>
      </c>
      <c r="B158" s="61">
        <v>421618</v>
      </c>
      <c r="C158" s="17" t="s">
        <v>1305</v>
      </c>
      <c r="D158" s="17" t="s">
        <v>1306</v>
      </c>
      <c r="E158" s="17" t="s">
        <v>1297</v>
      </c>
      <c r="F158" s="17" t="s">
        <v>20</v>
      </c>
      <c r="G158" s="18">
        <v>4640000</v>
      </c>
      <c r="H158" s="18">
        <v>3248000</v>
      </c>
      <c r="I158" s="18" t="s">
        <v>1307</v>
      </c>
      <c r="J158" s="20" t="s">
        <v>1038</v>
      </c>
      <c r="K158" s="62">
        <v>43234</v>
      </c>
      <c r="L158" s="17"/>
    </row>
    <row r="159" spans="1:12">
      <c r="A159" s="15">
        <v>151</v>
      </c>
      <c r="B159" s="61">
        <v>421645</v>
      </c>
      <c r="C159" s="17" t="s">
        <v>1308</v>
      </c>
      <c r="D159" s="17" t="s">
        <v>191</v>
      </c>
      <c r="E159" s="17" t="s">
        <v>1297</v>
      </c>
      <c r="F159" s="17" t="s">
        <v>20</v>
      </c>
      <c r="G159" s="18">
        <v>2610000</v>
      </c>
      <c r="H159" s="18">
        <v>1827000</v>
      </c>
      <c r="I159" s="18" t="s">
        <v>1309</v>
      </c>
      <c r="J159" s="20" t="s">
        <v>1038</v>
      </c>
      <c r="K159" s="62">
        <v>43234</v>
      </c>
      <c r="L159" s="17"/>
    </row>
    <row r="160" spans="1:12">
      <c r="A160" s="15">
        <v>152</v>
      </c>
      <c r="B160" s="61">
        <v>421659</v>
      </c>
      <c r="C160" s="17" t="s">
        <v>1310</v>
      </c>
      <c r="D160" s="17" t="s">
        <v>525</v>
      </c>
      <c r="E160" s="17" t="s">
        <v>1297</v>
      </c>
      <c r="F160" s="17" t="s">
        <v>20</v>
      </c>
      <c r="G160" s="18">
        <v>4060000</v>
      </c>
      <c r="H160" s="18">
        <v>2842000</v>
      </c>
      <c r="I160" s="18" t="s">
        <v>1311</v>
      </c>
      <c r="J160" s="20" t="s">
        <v>1038</v>
      </c>
      <c r="K160" s="62">
        <v>43234</v>
      </c>
      <c r="L160" s="17"/>
    </row>
    <row r="161" spans="1:12">
      <c r="A161" s="15">
        <v>153</v>
      </c>
      <c r="B161" s="61">
        <v>421663</v>
      </c>
      <c r="C161" s="17" t="s">
        <v>1312</v>
      </c>
      <c r="D161" s="17" t="s">
        <v>1313</v>
      </c>
      <c r="E161" s="17" t="s">
        <v>1297</v>
      </c>
      <c r="F161" s="17" t="s">
        <v>39</v>
      </c>
      <c r="G161" s="18">
        <v>4930000</v>
      </c>
      <c r="H161" s="18">
        <v>4930000</v>
      </c>
      <c r="I161" s="18" t="s">
        <v>1314</v>
      </c>
      <c r="J161" s="20" t="s">
        <v>1038</v>
      </c>
      <c r="K161" s="62">
        <v>43234</v>
      </c>
      <c r="L161" s="17"/>
    </row>
    <row r="162" spans="1:12">
      <c r="A162" s="15">
        <v>154</v>
      </c>
      <c r="B162" s="61">
        <v>421664</v>
      </c>
      <c r="C162" s="17" t="s">
        <v>1315</v>
      </c>
      <c r="D162" s="17" t="s">
        <v>875</v>
      </c>
      <c r="E162" s="17" t="s">
        <v>1297</v>
      </c>
      <c r="F162" s="17" t="s">
        <v>20</v>
      </c>
      <c r="G162" s="18">
        <v>6380000</v>
      </c>
      <c r="H162" s="18">
        <v>2639000</v>
      </c>
      <c r="I162" s="18"/>
      <c r="J162" s="20" t="s">
        <v>1038</v>
      </c>
      <c r="K162" s="62">
        <v>43234</v>
      </c>
      <c r="L162" s="17"/>
    </row>
    <row r="163" spans="1:12">
      <c r="A163" s="15">
        <v>155</v>
      </c>
      <c r="B163" s="61">
        <v>421706</v>
      </c>
      <c r="C163" s="17" t="s">
        <v>1316</v>
      </c>
      <c r="D163" s="17" t="s">
        <v>1257</v>
      </c>
      <c r="E163" s="17" t="s">
        <v>1317</v>
      </c>
      <c r="F163" s="17" t="s">
        <v>39</v>
      </c>
      <c r="G163" s="18">
        <v>5220000</v>
      </c>
      <c r="H163" s="18">
        <v>5220000</v>
      </c>
      <c r="I163" s="18" t="s">
        <v>1318</v>
      </c>
      <c r="J163" s="20" t="s">
        <v>41</v>
      </c>
      <c r="K163" s="62">
        <v>43986</v>
      </c>
      <c r="L163" s="17"/>
    </row>
    <row r="164" spans="1:12">
      <c r="A164" s="15">
        <v>156</v>
      </c>
      <c r="B164" s="61">
        <v>421708</v>
      </c>
      <c r="C164" s="17" t="s">
        <v>1319</v>
      </c>
      <c r="D164" s="17" t="s">
        <v>388</v>
      </c>
      <c r="E164" s="17" t="s">
        <v>1317</v>
      </c>
      <c r="F164" s="17" t="s">
        <v>20</v>
      </c>
      <c r="G164" s="18">
        <v>3770000</v>
      </c>
      <c r="H164" s="18">
        <v>2639000</v>
      </c>
      <c r="I164" s="18" t="s">
        <v>1320</v>
      </c>
      <c r="J164" s="20" t="s">
        <v>1036</v>
      </c>
      <c r="K164" s="62">
        <v>43051</v>
      </c>
      <c r="L164" s="17"/>
    </row>
    <row r="165" spans="1:12">
      <c r="A165" s="63">
        <v>157</v>
      </c>
      <c r="B165" s="64">
        <v>421710</v>
      </c>
      <c r="C165" s="65" t="s">
        <v>1321</v>
      </c>
      <c r="D165" s="65" t="s">
        <v>1322</v>
      </c>
      <c r="E165" s="65" t="s">
        <v>1317</v>
      </c>
      <c r="F165" s="65" t="s">
        <v>20</v>
      </c>
      <c r="G165" s="66">
        <v>3770000</v>
      </c>
      <c r="H165" s="66">
        <v>2639000</v>
      </c>
      <c r="I165" s="18" t="s">
        <v>1323</v>
      </c>
      <c r="J165" s="67" t="s">
        <v>1036</v>
      </c>
      <c r="K165" s="68">
        <v>43051</v>
      </c>
      <c r="L165" s="65"/>
    </row>
    <row r="166" spans="1:12">
      <c r="A166" s="15">
        <v>158</v>
      </c>
      <c r="B166" s="61">
        <v>421713</v>
      </c>
      <c r="C166" s="17" t="s">
        <v>1324</v>
      </c>
      <c r="D166" s="17" t="s">
        <v>462</v>
      </c>
      <c r="E166" s="17" t="s">
        <v>1317</v>
      </c>
      <c r="F166" s="17" t="s">
        <v>20</v>
      </c>
      <c r="G166" s="18">
        <v>3480000</v>
      </c>
      <c r="H166" s="18">
        <v>2436000</v>
      </c>
      <c r="I166" s="18" t="s">
        <v>1325</v>
      </c>
      <c r="J166" s="20" t="s">
        <v>1057</v>
      </c>
      <c r="K166" s="62">
        <v>43406</v>
      </c>
      <c r="L166" s="17"/>
    </row>
    <row r="167" spans="1:12">
      <c r="A167" s="15">
        <v>159</v>
      </c>
      <c r="B167" s="61">
        <v>421714</v>
      </c>
      <c r="C167" s="17" t="s">
        <v>91</v>
      </c>
      <c r="D167" s="17" t="s">
        <v>191</v>
      </c>
      <c r="E167" s="17" t="s">
        <v>1317</v>
      </c>
      <c r="F167" s="17" t="s">
        <v>39</v>
      </c>
      <c r="G167" s="18">
        <v>4930000</v>
      </c>
      <c r="H167" s="18">
        <v>4350000</v>
      </c>
      <c r="I167" s="18" t="s">
        <v>1326</v>
      </c>
      <c r="J167" s="20" t="s">
        <v>41</v>
      </c>
      <c r="K167" s="62">
        <v>43986</v>
      </c>
      <c r="L167" s="17"/>
    </row>
    <row r="168" spans="1:12">
      <c r="A168" s="15">
        <v>160</v>
      </c>
      <c r="B168" s="61">
        <v>421716</v>
      </c>
      <c r="C168" s="17" t="s">
        <v>221</v>
      </c>
      <c r="D168" s="17" t="s">
        <v>1327</v>
      </c>
      <c r="E168" s="17" t="s">
        <v>1317</v>
      </c>
      <c r="F168" s="17" t="s">
        <v>39</v>
      </c>
      <c r="G168" s="18">
        <v>2900000</v>
      </c>
      <c r="H168" s="18">
        <v>2900000</v>
      </c>
      <c r="I168" s="18" t="s">
        <v>1328</v>
      </c>
      <c r="J168" s="20" t="s">
        <v>1038</v>
      </c>
      <c r="K168" s="62">
        <v>43234</v>
      </c>
      <c r="L168" s="17"/>
    </row>
    <row r="169" spans="1:12">
      <c r="A169" s="15">
        <v>161</v>
      </c>
      <c r="B169" s="61">
        <v>421727</v>
      </c>
      <c r="C169" s="17" t="s">
        <v>1329</v>
      </c>
      <c r="D169" s="17" t="s">
        <v>332</v>
      </c>
      <c r="E169" s="17" t="s">
        <v>1317</v>
      </c>
      <c r="F169" s="17" t="s">
        <v>20</v>
      </c>
      <c r="G169" s="18">
        <v>4350000</v>
      </c>
      <c r="H169" s="18">
        <v>3045000</v>
      </c>
      <c r="I169" s="18" t="s">
        <v>1330</v>
      </c>
      <c r="J169" s="20" t="s">
        <v>1038</v>
      </c>
      <c r="K169" s="62">
        <v>43234</v>
      </c>
      <c r="L169" s="17"/>
    </row>
    <row r="170" spans="1:12">
      <c r="A170" s="15">
        <v>162</v>
      </c>
      <c r="B170" s="61">
        <v>421758</v>
      </c>
      <c r="C170" s="17" t="s">
        <v>1331</v>
      </c>
      <c r="D170" s="17" t="s">
        <v>1332</v>
      </c>
      <c r="E170" s="17" t="s">
        <v>1317</v>
      </c>
      <c r="F170" s="17" t="s">
        <v>39</v>
      </c>
      <c r="G170" s="18">
        <v>7250000</v>
      </c>
      <c r="H170" s="18"/>
      <c r="I170" s="18"/>
      <c r="J170" s="20" t="s">
        <v>53</v>
      </c>
      <c r="K170" s="62" t="s">
        <v>54</v>
      </c>
      <c r="L170" s="17"/>
    </row>
    <row r="171" spans="1:12">
      <c r="A171" s="15">
        <v>163</v>
      </c>
      <c r="B171" s="61">
        <v>421760</v>
      </c>
      <c r="C171" s="17" t="s">
        <v>1333</v>
      </c>
      <c r="D171" s="17" t="s">
        <v>197</v>
      </c>
      <c r="E171" s="17" t="s">
        <v>1317</v>
      </c>
      <c r="F171" s="17" t="s">
        <v>20</v>
      </c>
      <c r="G171" s="18">
        <v>3190000</v>
      </c>
      <c r="H171" s="18"/>
      <c r="I171" s="18" t="s">
        <v>1334</v>
      </c>
      <c r="J171" s="20" t="s">
        <v>545</v>
      </c>
      <c r="K171" s="62">
        <v>43566</v>
      </c>
      <c r="L171" s="17"/>
    </row>
    <row r="172" spans="1:12">
      <c r="A172" s="15">
        <v>164</v>
      </c>
      <c r="B172" s="61">
        <v>421763</v>
      </c>
      <c r="C172" s="17" t="s">
        <v>695</v>
      </c>
      <c r="D172" s="17" t="s">
        <v>703</v>
      </c>
      <c r="E172" s="17" t="s">
        <v>1317</v>
      </c>
      <c r="F172" s="17" t="s">
        <v>39</v>
      </c>
      <c r="G172" s="18">
        <v>4640000</v>
      </c>
      <c r="H172" s="18">
        <v>4640000</v>
      </c>
      <c r="I172" s="18" t="s">
        <v>1335</v>
      </c>
      <c r="J172" s="20" t="s">
        <v>41</v>
      </c>
      <c r="K172" s="62">
        <v>43986</v>
      </c>
      <c r="L172" s="17"/>
    </row>
    <row r="173" spans="1:12">
      <c r="A173" s="15">
        <v>165</v>
      </c>
      <c r="B173" s="61">
        <v>421764</v>
      </c>
      <c r="C173" s="17" t="s">
        <v>390</v>
      </c>
      <c r="D173" s="17" t="s">
        <v>720</v>
      </c>
      <c r="E173" s="17" t="s">
        <v>1317</v>
      </c>
      <c r="F173" s="17" t="s">
        <v>39</v>
      </c>
      <c r="G173" s="18">
        <v>4930000</v>
      </c>
      <c r="H173" s="18"/>
      <c r="I173" s="18" t="s">
        <v>1336</v>
      </c>
      <c r="J173" s="20" t="s">
        <v>53</v>
      </c>
      <c r="K173" s="62" t="s">
        <v>54</v>
      </c>
      <c r="L173" s="17"/>
    </row>
    <row r="174" spans="1:12">
      <c r="A174" s="15">
        <v>166</v>
      </c>
      <c r="B174" s="61">
        <v>421807</v>
      </c>
      <c r="C174" s="17" t="s">
        <v>1041</v>
      </c>
      <c r="D174" s="17" t="s">
        <v>907</v>
      </c>
      <c r="E174" s="17" t="s">
        <v>1337</v>
      </c>
      <c r="F174" s="17" t="s">
        <v>39</v>
      </c>
      <c r="G174" s="18">
        <v>4640000</v>
      </c>
      <c r="H174" s="18">
        <v>4640000</v>
      </c>
      <c r="I174" s="18" t="s">
        <v>1338</v>
      </c>
      <c r="J174" s="20" t="s">
        <v>41</v>
      </c>
      <c r="K174" s="62">
        <v>43986</v>
      </c>
      <c r="L174" s="17"/>
    </row>
    <row r="175" spans="1:12">
      <c r="A175" s="15">
        <v>167</v>
      </c>
      <c r="B175" s="61">
        <v>421810</v>
      </c>
      <c r="C175" s="17" t="s">
        <v>120</v>
      </c>
      <c r="D175" s="17" t="s">
        <v>158</v>
      </c>
      <c r="E175" s="17" t="s">
        <v>1337</v>
      </c>
      <c r="F175" s="17" t="s">
        <v>20</v>
      </c>
      <c r="G175" s="18">
        <v>4930000</v>
      </c>
      <c r="H175" s="18">
        <v>3451000</v>
      </c>
      <c r="I175" s="18" t="s">
        <v>1339</v>
      </c>
      <c r="J175" s="20" t="s">
        <v>1036</v>
      </c>
      <c r="K175" s="62">
        <v>43051</v>
      </c>
      <c r="L175" s="17"/>
    </row>
    <row r="176" spans="1:12">
      <c r="A176" s="15">
        <v>168</v>
      </c>
      <c r="B176" s="61">
        <v>421814</v>
      </c>
      <c r="C176" s="17" t="s">
        <v>486</v>
      </c>
      <c r="D176" s="17" t="s">
        <v>1257</v>
      </c>
      <c r="E176" s="17" t="s">
        <v>1337</v>
      </c>
      <c r="F176" s="17" t="s">
        <v>20</v>
      </c>
      <c r="G176" s="18">
        <v>5220000</v>
      </c>
      <c r="H176" s="18">
        <v>3045000</v>
      </c>
      <c r="I176" s="18" t="s">
        <v>1340</v>
      </c>
      <c r="J176" s="20" t="s">
        <v>1036</v>
      </c>
      <c r="K176" s="62">
        <v>43051</v>
      </c>
      <c r="L176" s="17"/>
    </row>
    <row r="177" spans="1:12">
      <c r="A177" s="15">
        <v>169</v>
      </c>
      <c r="B177" s="61">
        <v>421815</v>
      </c>
      <c r="C177" s="17" t="s">
        <v>80</v>
      </c>
      <c r="D177" s="17" t="s">
        <v>1257</v>
      </c>
      <c r="E177" s="17" t="s">
        <v>1337</v>
      </c>
      <c r="F177" s="17" t="s">
        <v>20</v>
      </c>
      <c r="G177" s="18">
        <v>2610000</v>
      </c>
      <c r="H177" s="18">
        <v>1827000</v>
      </c>
      <c r="I177" s="18" t="s">
        <v>1341</v>
      </c>
      <c r="J177" s="20" t="s">
        <v>1036</v>
      </c>
      <c r="K177" s="62">
        <v>43051</v>
      </c>
      <c r="L177" s="17"/>
    </row>
    <row r="178" spans="1:12">
      <c r="A178" s="15">
        <v>170</v>
      </c>
      <c r="B178" s="61">
        <v>421817</v>
      </c>
      <c r="C178" s="17" t="s">
        <v>43</v>
      </c>
      <c r="D178" s="17" t="s">
        <v>1342</v>
      </c>
      <c r="E178" s="17" t="s">
        <v>1337</v>
      </c>
      <c r="F178" s="17" t="s">
        <v>39</v>
      </c>
      <c r="G178" s="18">
        <v>4640000</v>
      </c>
      <c r="H178" s="18">
        <v>4640000</v>
      </c>
      <c r="I178" s="18" t="s">
        <v>1343</v>
      </c>
      <c r="J178" s="20" t="s">
        <v>41</v>
      </c>
      <c r="K178" s="62">
        <v>43986</v>
      </c>
      <c r="L178" s="17"/>
    </row>
    <row r="179" spans="1:12">
      <c r="A179" s="15">
        <v>171</v>
      </c>
      <c r="B179" s="61">
        <v>421821</v>
      </c>
      <c r="C179" s="17" t="s">
        <v>568</v>
      </c>
      <c r="D179" s="17" t="s">
        <v>133</v>
      </c>
      <c r="E179" s="17" t="s">
        <v>1337</v>
      </c>
      <c r="F179" s="17" t="s">
        <v>20</v>
      </c>
      <c r="G179" s="18">
        <v>4640000</v>
      </c>
      <c r="H179" s="18">
        <v>3248000</v>
      </c>
      <c r="I179" s="18" t="s">
        <v>1344</v>
      </c>
      <c r="J179" s="20" t="s">
        <v>1036</v>
      </c>
      <c r="K179" s="62">
        <v>43051</v>
      </c>
      <c r="L179" s="17"/>
    </row>
    <row r="180" spans="1:12">
      <c r="A180" s="15">
        <v>172</v>
      </c>
      <c r="B180" s="61">
        <v>421843</v>
      </c>
      <c r="C180" s="17" t="s">
        <v>1345</v>
      </c>
      <c r="D180" s="17" t="s">
        <v>669</v>
      </c>
      <c r="E180" s="17" t="s">
        <v>1337</v>
      </c>
      <c r="F180" s="17" t="s">
        <v>20</v>
      </c>
      <c r="G180" s="18">
        <v>3480000</v>
      </c>
      <c r="H180" s="18">
        <v>2436000</v>
      </c>
      <c r="I180" s="18" t="s">
        <v>1346</v>
      </c>
      <c r="J180" s="20" t="s">
        <v>1036</v>
      </c>
      <c r="K180" s="62">
        <v>43051</v>
      </c>
      <c r="L180" s="17"/>
    </row>
    <row r="181" spans="1:12">
      <c r="A181" s="15">
        <v>173</v>
      </c>
      <c r="B181" s="61">
        <v>421844</v>
      </c>
      <c r="C181" s="17" t="s">
        <v>120</v>
      </c>
      <c r="D181" s="17" t="s">
        <v>219</v>
      </c>
      <c r="E181" s="17" t="s">
        <v>1337</v>
      </c>
      <c r="F181" s="17" t="s">
        <v>39</v>
      </c>
      <c r="G181" s="18">
        <v>4640000</v>
      </c>
      <c r="H181" s="18">
        <v>4640000</v>
      </c>
      <c r="I181" s="18" t="s">
        <v>1347</v>
      </c>
      <c r="J181" s="20" t="s">
        <v>41</v>
      </c>
      <c r="K181" s="62">
        <v>43986</v>
      </c>
      <c r="L181" s="17"/>
    </row>
    <row r="182" spans="1:12">
      <c r="A182" s="15">
        <v>174</v>
      </c>
      <c r="B182" s="61">
        <v>421858</v>
      </c>
      <c r="C182" s="17" t="s">
        <v>1348</v>
      </c>
      <c r="D182" s="17" t="s">
        <v>58</v>
      </c>
      <c r="E182" s="17" t="s">
        <v>1337</v>
      </c>
      <c r="F182" s="17" t="s">
        <v>20</v>
      </c>
      <c r="G182" s="18">
        <v>5800000</v>
      </c>
      <c r="H182" s="18">
        <v>4059999.9999999995</v>
      </c>
      <c r="I182" s="18" t="s">
        <v>1349</v>
      </c>
      <c r="J182" s="20" t="s">
        <v>1036</v>
      </c>
      <c r="K182" s="62">
        <v>43051</v>
      </c>
      <c r="L182" s="17"/>
    </row>
    <row r="183" spans="1:12">
      <c r="A183" s="15">
        <v>175</v>
      </c>
      <c r="B183" s="61">
        <v>421859</v>
      </c>
      <c r="C183" s="17" t="s">
        <v>193</v>
      </c>
      <c r="D183" s="17" t="s">
        <v>1350</v>
      </c>
      <c r="E183" s="17" t="s">
        <v>1337</v>
      </c>
      <c r="F183" s="17" t="s">
        <v>20</v>
      </c>
      <c r="G183" s="18">
        <v>4060000</v>
      </c>
      <c r="H183" s="18">
        <v>2842000</v>
      </c>
      <c r="I183" s="18" t="s">
        <v>1351</v>
      </c>
      <c r="J183" s="20" t="s">
        <v>1036</v>
      </c>
      <c r="K183" s="62">
        <v>43051</v>
      </c>
      <c r="L183" s="17"/>
    </row>
    <row r="184" spans="1:12">
      <c r="A184" s="15">
        <v>176</v>
      </c>
      <c r="B184" s="61">
        <v>421860</v>
      </c>
      <c r="C184" s="17" t="s">
        <v>43</v>
      </c>
      <c r="D184" s="17" t="s">
        <v>295</v>
      </c>
      <c r="E184" s="17" t="s">
        <v>1337</v>
      </c>
      <c r="F184" s="17" t="s">
        <v>39</v>
      </c>
      <c r="G184" s="18">
        <v>4930000</v>
      </c>
      <c r="H184" s="18">
        <v>4930000</v>
      </c>
      <c r="I184" s="18" t="s">
        <v>1352</v>
      </c>
      <c r="J184" s="20" t="s">
        <v>41</v>
      </c>
      <c r="K184" s="62">
        <v>43986</v>
      </c>
      <c r="L184" s="17"/>
    </row>
    <row r="185" spans="1:12">
      <c r="A185" s="15">
        <v>177</v>
      </c>
      <c r="B185" s="61">
        <v>421861</v>
      </c>
      <c r="C185" s="17" t="s">
        <v>326</v>
      </c>
      <c r="D185" s="17" t="s">
        <v>471</v>
      </c>
      <c r="E185" s="17" t="s">
        <v>1337</v>
      </c>
      <c r="F185" s="17" t="s">
        <v>39</v>
      </c>
      <c r="G185" s="18">
        <v>3770000</v>
      </c>
      <c r="H185" s="18">
        <v>3770000</v>
      </c>
      <c r="I185" s="18" t="s">
        <v>1353</v>
      </c>
      <c r="J185" s="20" t="s">
        <v>41</v>
      </c>
      <c r="K185" s="62">
        <v>43986</v>
      </c>
      <c r="L185" s="17"/>
    </row>
    <row r="186" spans="1:12">
      <c r="A186" s="15">
        <v>178</v>
      </c>
      <c r="B186" s="61">
        <v>421863</v>
      </c>
      <c r="C186" s="17" t="s">
        <v>436</v>
      </c>
      <c r="D186" s="17" t="s">
        <v>226</v>
      </c>
      <c r="E186" s="17" t="s">
        <v>1337</v>
      </c>
      <c r="F186" s="17" t="s">
        <v>20</v>
      </c>
      <c r="G186" s="18">
        <v>5800000</v>
      </c>
      <c r="H186" s="18">
        <v>3045000</v>
      </c>
      <c r="I186" s="18"/>
      <c r="J186" s="20" t="s">
        <v>1036</v>
      </c>
      <c r="K186" s="62">
        <v>43051</v>
      </c>
      <c r="L186" s="17"/>
    </row>
    <row r="187" spans="1:12">
      <c r="A187" s="15">
        <v>179</v>
      </c>
      <c r="B187" s="61">
        <v>421901</v>
      </c>
      <c r="C187" s="17" t="s">
        <v>1354</v>
      </c>
      <c r="D187" s="17" t="s">
        <v>133</v>
      </c>
      <c r="E187" s="17" t="s">
        <v>1355</v>
      </c>
      <c r="F187" s="17" t="s">
        <v>20</v>
      </c>
      <c r="G187" s="18">
        <v>5800000</v>
      </c>
      <c r="H187" s="18">
        <v>4059999.9999999995</v>
      </c>
      <c r="I187" s="18" t="s">
        <v>1356</v>
      </c>
      <c r="J187" s="20" t="s">
        <v>545</v>
      </c>
      <c r="K187" s="62">
        <v>43566</v>
      </c>
      <c r="L187" s="17"/>
    </row>
    <row r="188" spans="1:12">
      <c r="A188" s="15">
        <v>180</v>
      </c>
      <c r="B188" s="61">
        <v>421903</v>
      </c>
      <c r="C188" s="17" t="s">
        <v>1357</v>
      </c>
      <c r="D188" s="17" t="s">
        <v>177</v>
      </c>
      <c r="E188" s="17" t="s">
        <v>1355</v>
      </c>
      <c r="F188" s="17" t="s">
        <v>20</v>
      </c>
      <c r="G188" s="18">
        <v>4930000</v>
      </c>
      <c r="H188" s="18">
        <v>3451000</v>
      </c>
      <c r="I188" s="18" t="s">
        <v>1358</v>
      </c>
      <c r="J188" s="20" t="s">
        <v>1036</v>
      </c>
      <c r="K188" s="62">
        <v>43051</v>
      </c>
      <c r="L188" s="17"/>
    </row>
    <row r="189" spans="1:12">
      <c r="A189" s="15">
        <v>181</v>
      </c>
      <c r="B189" s="61">
        <v>421907</v>
      </c>
      <c r="C189" s="17" t="s">
        <v>1359</v>
      </c>
      <c r="D189" s="17" t="s">
        <v>133</v>
      </c>
      <c r="E189" s="17" t="s">
        <v>1355</v>
      </c>
      <c r="F189" s="17" t="s">
        <v>20</v>
      </c>
      <c r="G189" s="18">
        <v>5220000</v>
      </c>
      <c r="H189" s="18">
        <v>3654000</v>
      </c>
      <c r="I189" s="18" t="s">
        <v>1360</v>
      </c>
      <c r="J189" s="20" t="s">
        <v>41</v>
      </c>
      <c r="K189" s="62">
        <v>43986</v>
      </c>
      <c r="L189" s="17"/>
    </row>
    <row r="190" spans="1:12">
      <c r="A190" s="15">
        <v>182</v>
      </c>
      <c r="B190" s="61">
        <v>421908</v>
      </c>
      <c r="C190" s="17" t="s">
        <v>1361</v>
      </c>
      <c r="D190" s="17" t="s">
        <v>106</v>
      </c>
      <c r="E190" s="17" t="s">
        <v>1355</v>
      </c>
      <c r="F190" s="17" t="s">
        <v>20</v>
      </c>
      <c r="G190" s="18">
        <v>4930000</v>
      </c>
      <c r="H190" s="18"/>
      <c r="I190" s="18" t="s">
        <v>1362</v>
      </c>
      <c r="J190" s="20" t="s">
        <v>557</v>
      </c>
      <c r="K190" s="62">
        <v>43754</v>
      </c>
      <c r="L190" s="17"/>
    </row>
    <row r="191" spans="1:12">
      <c r="A191" s="15">
        <v>183</v>
      </c>
      <c r="B191" s="61">
        <v>421909</v>
      </c>
      <c r="C191" s="17" t="s">
        <v>837</v>
      </c>
      <c r="D191" s="17" t="s">
        <v>555</v>
      </c>
      <c r="E191" s="17" t="s">
        <v>1355</v>
      </c>
      <c r="F191" s="17" t="s">
        <v>20</v>
      </c>
      <c r="G191" s="18">
        <v>4350000</v>
      </c>
      <c r="H191" s="18">
        <v>3045000</v>
      </c>
      <c r="I191" s="18" t="s">
        <v>1363</v>
      </c>
      <c r="J191" s="20" t="s">
        <v>1036</v>
      </c>
      <c r="K191" s="62">
        <v>43051</v>
      </c>
      <c r="L191" s="17"/>
    </row>
    <row r="192" spans="1:12">
      <c r="A192" s="15">
        <v>184</v>
      </c>
      <c r="B192" s="61">
        <v>421910</v>
      </c>
      <c r="C192" s="17" t="s">
        <v>193</v>
      </c>
      <c r="D192" s="17" t="s">
        <v>1364</v>
      </c>
      <c r="E192" s="17" t="s">
        <v>1355</v>
      </c>
      <c r="F192" s="17" t="s">
        <v>20</v>
      </c>
      <c r="G192" s="18">
        <v>4060000</v>
      </c>
      <c r="H192" s="18">
        <v>2842000</v>
      </c>
      <c r="I192" s="18" t="s">
        <v>1365</v>
      </c>
      <c r="J192" s="20" t="s">
        <v>1038</v>
      </c>
      <c r="K192" s="62">
        <v>43234</v>
      </c>
      <c r="L192" s="17"/>
    </row>
    <row r="193" spans="1:12">
      <c r="A193" s="15">
        <v>185</v>
      </c>
      <c r="B193" s="61">
        <v>421911</v>
      </c>
      <c r="C193" s="17" t="s">
        <v>568</v>
      </c>
      <c r="D193" s="17" t="s">
        <v>133</v>
      </c>
      <c r="E193" s="17" t="s">
        <v>1355</v>
      </c>
      <c r="F193" s="17" t="s">
        <v>20</v>
      </c>
      <c r="G193" s="18">
        <v>5510000</v>
      </c>
      <c r="H193" s="18">
        <v>3856999.9999999995</v>
      </c>
      <c r="I193" s="18" t="s">
        <v>1366</v>
      </c>
      <c r="J193" s="20" t="s">
        <v>1038</v>
      </c>
      <c r="K193" s="62">
        <v>43234</v>
      </c>
      <c r="L193" s="17"/>
    </row>
    <row r="194" spans="1:12">
      <c r="A194" s="15">
        <v>186</v>
      </c>
      <c r="B194" s="61">
        <v>421925</v>
      </c>
      <c r="C194" s="17" t="s">
        <v>1367</v>
      </c>
      <c r="D194" s="17" t="s">
        <v>945</v>
      </c>
      <c r="E194" s="17" t="s">
        <v>1355</v>
      </c>
      <c r="F194" s="17" t="s">
        <v>20</v>
      </c>
      <c r="G194" s="18">
        <v>2900000</v>
      </c>
      <c r="H194" s="18">
        <v>2029999.9999999998</v>
      </c>
      <c r="I194" s="18" t="s">
        <v>1368</v>
      </c>
      <c r="J194" s="20" t="s">
        <v>1038</v>
      </c>
      <c r="K194" s="62">
        <v>43234</v>
      </c>
      <c r="L194" s="17"/>
    </row>
    <row r="195" spans="1:12">
      <c r="A195" s="15">
        <v>187</v>
      </c>
      <c r="B195" s="61">
        <v>421938</v>
      </c>
      <c r="C195" s="17" t="s">
        <v>1369</v>
      </c>
      <c r="D195" s="17" t="s">
        <v>306</v>
      </c>
      <c r="E195" s="17" t="s">
        <v>1355</v>
      </c>
      <c r="F195" s="17" t="s">
        <v>20</v>
      </c>
      <c r="G195" s="18">
        <v>5510000</v>
      </c>
      <c r="H195" s="18">
        <v>3856999.9999999995</v>
      </c>
      <c r="I195" s="18" t="s">
        <v>1370</v>
      </c>
      <c r="J195" s="20" t="s">
        <v>1038</v>
      </c>
      <c r="K195" s="62">
        <v>43234</v>
      </c>
      <c r="L195" s="17"/>
    </row>
    <row r="196" spans="1:12">
      <c r="A196" s="15">
        <v>188</v>
      </c>
      <c r="B196" s="61">
        <v>421939</v>
      </c>
      <c r="C196" s="17" t="s">
        <v>1371</v>
      </c>
      <c r="D196" s="17" t="s">
        <v>139</v>
      </c>
      <c r="E196" s="17" t="s">
        <v>1355</v>
      </c>
      <c r="F196" s="17" t="s">
        <v>20</v>
      </c>
      <c r="G196" s="18">
        <v>4060000</v>
      </c>
      <c r="H196" s="18">
        <v>2842000</v>
      </c>
      <c r="I196" s="18" t="s">
        <v>1372</v>
      </c>
      <c r="J196" s="20" t="s">
        <v>1038</v>
      </c>
      <c r="K196" s="62">
        <v>43234</v>
      </c>
      <c r="L196" s="17"/>
    </row>
    <row r="197" spans="1:12">
      <c r="A197" s="15">
        <v>189</v>
      </c>
      <c r="B197" s="61">
        <v>421941</v>
      </c>
      <c r="C197" s="17" t="s">
        <v>1373</v>
      </c>
      <c r="D197" s="17" t="s">
        <v>85</v>
      </c>
      <c r="E197" s="17" t="s">
        <v>1355</v>
      </c>
      <c r="F197" s="17" t="s">
        <v>20</v>
      </c>
      <c r="G197" s="18">
        <v>4640000</v>
      </c>
      <c r="H197" s="18">
        <v>3248000</v>
      </c>
      <c r="I197" s="18" t="s">
        <v>1374</v>
      </c>
      <c r="J197" s="20" t="s">
        <v>1036</v>
      </c>
      <c r="K197" s="62">
        <v>43051</v>
      </c>
      <c r="L197" s="17"/>
    </row>
    <row r="198" spans="1:12">
      <c r="A198" s="15">
        <v>190</v>
      </c>
      <c r="B198" s="61">
        <v>421961</v>
      </c>
      <c r="C198" s="17" t="s">
        <v>1375</v>
      </c>
      <c r="D198" s="17" t="s">
        <v>118</v>
      </c>
      <c r="E198" s="17" t="s">
        <v>1355</v>
      </c>
      <c r="F198" s="17" t="s">
        <v>20</v>
      </c>
      <c r="G198" s="18">
        <v>4640000</v>
      </c>
      <c r="H198" s="18">
        <v>3248000</v>
      </c>
      <c r="I198" s="18" t="s">
        <v>1376</v>
      </c>
      <c r="J198" s="20" t="s">
        <v>1038</v>
      </c>
      <c r="K198" s="62">
        <v>43234</v>
      </c>
      <c r="L198" s="17"/>
    </row>
    <row r="199" spans="1:12">
      <c r="A199" s="63">
        <v>191</v>
      </c>
      <c r="B199" s="64">
        <v>421964</v>
      </c>
      <c r="C199" s="65" t="s">
        <v>184</v>
      </c>
      <c r="D199" s="65" t="s">
        <v>58</v>
      </c>
      <c r="E199" s="65" t="s">
        <v>1355</v>
      </c>
      <c r="F199" s="65" t="s">
        <v>39</v>
      </c>
      <c r="G199" s="66">
        <v>4060000</v>
      </c>
      <c r="H199" s="66">
        <v>4060000</v>
      </c>
      <c r="I199" s="18" t="s">
        <v>1377</v>
      </c>
      <c r="J199" s="67" t="s">
        <v>41</v>
      </c>
      <c r="K199" s="68">
        <v>43986</v>
      </c>
      <c r="L199" s="65"/>
    </row>
    <row r="200" spans="1:12">
      <c r="A200" s="15">
        <v>192</v>
      </c>
      <c r="B200" s="61">
        <v>422003</v>
      </c>
      <c r="C200" s="17" t="s">
        <v>796</v>
      </c>
      <c r="D200" s="17" t="s">
        <v>928</v>
      </c>
      <c r="E200" s="17" t="s">
        <v>1378</v>
      </c>
      <c r="F200" s="17" t="s">
        <v>20</v>
      </c>
      <c r="G200" s="18">
        <v>4640000</v>
      </c>
      <c r="H200" s="18">
        <v>3248000</v>
      </c>
      <c r="I200" s="18" t="s">
        <v>1379</v>
      </c>
      <c r="J200" s="20" t="s">
        <v>1038</v>
      </c>
      <c r="K200" s="62">
        <v>43234</v>
      </c>
      <c r="L200" s="17"/>
    </row>
    <row r="201" spans="1:12">
      <c r="A201" s="15">
        <v>193</v>
      </c>
      <c r="B201" s="61">
        <v>422005</v>
      </c>
      <c r="C201" s="17" t="s">
        <v>1380</v>
      </c>
      <c r="D201" s="17" t="s">
        <v>318</v>
      </c>
      <c r="E201" s="17" t="s">
        <v>1378</v>
      </c>
      <c r="F201" s="17" t="s">
        <v>20</v>
      </c>
      <c r="G201" s="18">
        <v>5510000</v>
      </c>
      <c r="H201" s="18">
        <v>3856999.9999999995</v>
      </c>
      <c r="I201" s="18" t="s">
        <v>1381</v>
      </c>
      <c r="J201" s="20" t="s">
        <v>1057</v>
      </c>
      <c r="K201" s="62">
        <v>43406</v>
      </c>
      <c r="L201" s="17"/>
    </row>
    <row r="202" spans="1:12">
      <c r="A202" s="15">
        <v>194</v>
      </c>
      <c r="B202" s="61">
        <v>422009</v>
      </c>
      <c r="C202" s="17" t="s">
        <v>1382</v>
      </c>
      <c r="D202" s="17" t="s">
        <v>1383</v>
      </c>
      <c r="E202" s="17" t="s">
        <v>1378</v>
      </c>
      <c r="F202" s="17" t="s">
        <v>39</v>
      </c>
      <c r="G202" s="18">
        <v>4930000</v>
      </c>
      <c r="H202" s="18">
        <v>4930000</v>
      </c>
      <c r="I202" s="18" t="s">
        <v>1384</v>
      </c>
      <c r="J202" s="20" t="s">
        <v>1036</v>
      </c>
      <c r="K202" s="62">
        <v>43051</v>
      </c>
      <c r="L202" s="17"/>
    </row>
    <row r="203" spans="1:12">
      <c r="A203" s="15">
        <v>195</v>
      </c>
      <c r="B203" s="61">
        <v>422010</v>
      </c>
      <c r="C203" s="17" t="s">
        <v>1041</v>
      </c>
      <c r="D203" s="17" t="s">
        <v>332</v>
      </c>
      <c r="E203" s="17" t="s">
        <v>1378</v>
      </c>
      <c r="F203" s="17" t="s">
        <v>39</v>
      </c>
      <c r="G203" s="18">
        <v>5220000</v>
      </c>
      <c r="H203" s="18">
        <v>5220000</v>
      </c>
      <c r="I203" s="18" t="s">
        <v>1385</v>
      </c>
      <c r="J203" s="20" t="s">
        <v>41</v>
      </c>
      <c r="K203" s="62">
        <v>43986</v>
      </c>
      <c r="L203" s="17"/>
    </row>
    <row r="204" spans="1:12">
      <c r="A204" s="15">
        <v>196</v>
      </c>
      <c r="B204" s="61">
        <v>422011</v>
      </c>
      <c r="C204" s="17" t="s">
        <v>342</v>
      </c>
      <c r="D204" s="17" t="s">
        <v>430</v>
      </c>
      <c r="E204" s="17" t="s">
        <v>1378</v>
      </c>
      <c r="F204" s="17" t="s">
        <v>20</v>
      </c>
      <c r="G204" s="18">
        <v>4350000</v>
      </c>
      <c r="H204" s="18">
        <v>3045000</v>
      </c>
      <c r="I204" s="18" t="s">
        <v>1386</v>
      </c>
      <c r="J204" s="20" t="s">
        <v>1036</v>
      </c>
      <c r="K204" s="62">
        <v>43051</v>
      </c>
      <c r="L204" s="17"/>
    </row>
    <row r="205" spans="1:12">
      <c r="A205" s="15">
        <v>197</v>
      </c>
      <c r="B205" s="61">
        <v>422015</v>
      </c>
      <c r="C205" s="17" t="s">
        <v>193</v>
      </c>
      <c r="D205" s="17" t="s">
        <v>1387</v>
      </c>
      <c r="E205" s="17" t="s">
        <v>1378</v>
      </c>
      <c r="F205" s="17" t="s">
        <v>20</v>
      </c>
      <c r="G205" s="18">
        <v>4640000</v>
      </c>
      <c r="H205" s="18">
        <v>3248000</v>
      </c>
      <c r="I205" s="18" t="s">
        <v>1388</v>
      </c>
      <c r="J205" s="20" t="s">
        <v>1036</v>
      </c>
      <c r="K205" s="62">
        <v>43051</v>
      </c>
      <c r="L205" s="17"/>
    </row>
    <row r="206" spans="1:12">
      <c r="A206" s="15">
        <v>198</v>
      </c>
      <c r="B206" s="61">
        <v>422038</v>
      </c>
      <c r="C206" s="17" t="s">
        <v>1389</v>
      </c>
      <c r="D206" s="17" t="s">
        <v>501</v>
      </c>
      <c r="E206" s="17" t="s">
        <v>1378</v>
      </c>
      <c r="F206" s="17" t="s">
        <v>39</v>
      </c>
      <c r="G206" s="18">
        <v>5220000</v>
      </c>
      <c r="H206" s="18">
        <v>3770000</v>
      </c>
      <c r="I206" s="18" t="s">
        <v>1390</v>
      </c>
      <c r="J206" s="20" t="s">
        <v>1038</v>
      </c>
      <c r="K206" s="62" t="s">
        <v>1066</v>
      </c>
      <c r="L206" s="17"/>
    </row>
    <row r="207" spans="1:12">
      <c r="A207" s="15">
        <v>199</v>
      </c>
      <c r="B207" s="61">
        <v>422061</v>
      </c>
      <c r="C207" s="17" t="s">
        <v>1391</v>
      </c>
      <c r="D207" s="17" t="s">
        <v>560</v>
      </c>
      <c r="E207" s="17" t="s">
        <v>1378</v>
      </c>
      <c r="F207" s="17" t="s">
        <v>20</v>
      </c>
      <c r="G207" s="18">
        <v>4640000</v>
      </c>
      <c r="H207" s="18"/>
      <c r="I207" s="18" t="s">
        <v>1392</v>
      </c>
      <c r="J207" s="20" t="s">
        <v>1036</v>
      </c>
      <c r="K207" s="62">
        <v>43051</v>
      </c>
      <c r="L207" s="17"/>
    </row>
    <row r="208" spans="1:12">
      <c r="A208" s="15">
        <v>200</v>
      </c>
      <c r="B208" s="61">
        <v>422062</v>
      </c>
      <c r="C208" s="17" t="s">
        <v>1393</v>
      </c>
      <c r="D208" s="17" t="s">
        <v>1394</v>
      </c>
      <c r="E208" s="17" t="s">
        <v>1378</v>
      </c>
      <c r="F208" s="17" t="s">
        <v>20</v>
      </c>
      <c r="G208" s="18">
        <v>5510000</v>
      </c>
      <c r="H208" s="18"/>
      <c r="I208" s="18" t="s">
        <v>1395</v>
      </c>
      <c r="J208" s="20" t="s">
        <v>1036</v>
      </c>
      <c r="K208" s="62">
        <v>43051</v>
      </c>
      <c r="L208" s="17"/>
    </row>
    <row r="209" spans="1:12">
      <c r="A209" s="15">
        <v>201</v>
      </c>
      <c r="B209" s="61">
        <v>422064</v>
      </c>
      <c r="C209" s="17" t="s">
        <v>1018</v>
      </c>
      <c r="D209" s="17" t="s">
        <v>1396</v>
      </c>
      <c r="E209" s="17" t="s">
        <v>1378</v>
      </c>
      <c r="F209" s="17" t="s">
        <v>20</v>
      </c>
      <c r="G209" s="18">
        <v>4930000</v>
      </c>
      <c r="H209" s="18">
        <v>2639000</v>
      </c>
      <c r="I209" s="18" t="s">
        <v>1397</v>
      </c>
      <c r="J209" s="20" t="s">
        <v>1038</v>
      </c>
      <c r="K209" s="62">
        <v>43234</v>
      </c>
      <c r="L209" s="17"/>
    </row>
    <row r="210" spans="1:12">
      <c r="A210" s="15">
        <v>202</v>
      </c>
      <c r="B210" s="61">
        <v>422101</v>
      </c>
      <c r="C210" s="17" t="s">
        <v>1398</v>
      </c>
      <c r="D210" s="17" t="s">
        <v>678</v>
      </c>
      <c r="E210" s="17" t="s">
        <v>1399</v>
      </c>
      <c r="F210" s="17" t="s">
        <v>20</v>
      </c>
      <c r="G210" s="18">
        <v>3190000</v>
      </c>
      <c r="H210" s="18">
        <v>2233000</v>
      </c>
      <c r="I210" s="18" t="s">
        <v>1400</v>
      </c>
      <c r="J210" s="20" t="s">
        <v>1036</v>
      </c>
      <c r="K210" s="62">
        <v>43051</v>
      </c>
      <c r="L210" s="17"/>
    </row>
    <row r="211" spans="1:12">
      <c r="A211" s="15">
        <v>203</v>
      </c>
      <c r="B211" s="61">
        <v>422102</v>
      </c>
      <c r="C211" s="17" t="s">
        <v>249</v>
      </c>
      <c r="D211" s="17" t="s">
        <v>226</v>
      </c>
      <c r="E211" s="17" t="s">
        <v>1399</v>
      </c>
      <c r="F211" s="17" t="s">
        <v>39</v>
      </c>
      <c r="G211" s="18">
        <v>3770000</v>
      </c>
      <c r="H211" s="18">
        <v>3770000</v>
      </c>
      <c r="I211" s="18" t="s">
        <v>1401</v>
      </c>
      <c r="J211" s="20" t="s">
        <v>1036</v>
      </c>
      <c r="K211" s="62">
        <v>43051</v>
      </c>
      <c r="L211" s="17"/>
    </row>
    <row r="212" spans="1:12">
      <c r="A212" s="15">
        <v>204</v>
      </c>
      <c r="B212" s="61">
        <v>422104</v>
      </c>
      <c r="C212" s="17" t="s">
        <v>1402</v>
      </c>
      <c r="D212" s="17" t="s">
        <v>1403</v>
      </c>
      <c r="E212" s="17" t="s">
        <v>1399</v>
      </c>
      <c r="F212" s="17" t="s">
        <v>39</v>
      </c>
      <c r="G212" s="18">
        <v>4060000</v>
      </c>
      <c r="H212" s="18">
        <v>4060000</v>
      </c>
      <c r="I212" s="18" t="s">
        <v>1404</v>
      </c>
      <c r="J212" s="20" t="s">
        <v>1036</v>
      </c>
      <c r="K212" s="62">
        <v>43051</v>
      </c>
      <c r="L212" s="17"/>
    </row>
    <row r="213" spans="1:12">
      <c r="A213" s="15">
        <v>205</v>
      </c>
      <c r="B213" s="61">
        <v>422109</v>
      </c>
      <c r="C213" s="17" t="s">
        <v>1405</v>
      </c>
      <c r="D213" s="17" t="s">
        <v>425</v>
      </c>
      <c r="E213" s="17" t="s">
        <v>1399</v>
      </c>
      <c r="F213" s="17" t="s">
        <v>20</v>
      </c>
      <c r="G213" s="18">
        <v>6380000</v>
      </c>
      <c r="H213" s="18">
        <v>4059999.9999999995</v>
      </c>
      <c r="I213" s="18" t="s">
        <v>1406</v>
      </c>
      <c r="J213" s="20" t="s">
        <v>1038</v>
      </c>
      <c r="K213" s="62">
        <v>43234</v>
      </c>
      <c r="L213" s="17"/>
    </row>
    <row r="214" spans="1:12">
      <c r="A214" s="15">
        <v>206</v>
      </c>
      <c r="B214" s="61">
        <v>422145</v>
      </c>
      <c r="C214" s="17" t="s">
        <v>91</v>
      </c>
      <c r="D214" s="17" t="s">
        <v>1145</v>
      </c>
      <c r="E214" s="17" t="s">
        <v>1399</v>
      </c>
      <c r="F214" s="17" t="s">
        <v>20</v>
      </c>
      <c r="G214" s="18">
        <v>4930000</v>
      </c>
      <c r="H214" s="18">
        <v>3451000</v>
      </c>
      <c r="I214" s="18" t="s">
        <v>1407</v>
      </c>
      <c r="J214" s="20" t="s">
        <v>1038</v>
      </c>
      <c r="K214" s="62">
        <v>43234</v>
      </c>
      <c r="L214" s="17"/>
    </row>
    <row r="215" spans="1:12">
      <c r="A215" s="15">
        <v>207</v>
      </c>
      <c r="B215" s="61">
        <v>422149</v>
      </c>
      <c r="C215" s="17" t="s">
        <v>1408</v>
      </c>
      <c r="D215" s="17" t="s">
        <v>1257</v>
      </c>
      <c r="E215" s="17" t="s">
        <v>1399</v>
      </c>
      <c r="F215" s="17" t="s">
        <v>39</v>
      </c>
      <c r="G215" s="18">
        <v>5800000</v>
      </c>
      <c r="H215" s="18">
        <v>5800000</v>
      </c>
      <c r="I215" s="18" t="s">
        <v>1409</v>
      </c>
      <c r="J215" s="20" t="s">
        <v>41</v>
      </c>
      <c r="K215" s="62">
        <v>43986</v>
      </c>
      <c r="L215" s="17"/>
    </row>
    <row r="216" spans="1:12">
      <c r="A216" s="15">
        <v>208</v>
      </c>
      <c r="B216" s="61">
        <v>422154</v>
      </c>
      <c r="C216" s="17" t="s">
        <v>65</v>
      </c>
      <c r="D216" s="17" t="s">
        <v>680</v>
      </c>
      <c r="E216" s="17" t="s">
        <v>1399</v>
      </c>
      <c r="F216" s="17" t="s">
        <v>39</v>
      </c>
      <c r="G216" s="18">
        <v>5510000</v>
      </c>
      <c r="H216" s="18">
        <v>5510000</v>
      </c>
      <c r="I216" s="18" t="s">
        <v>1410</v>
      </c>
      <c r="J216" s="20" t="s">
        <v>41</v>
      </c>
      <c r="K216" s="62">
        <v>43986</v>
      </c>
      <c r="L216" s="17"/>
    </row>
    <row r="217" spans="1:12">
      <c r="A217" s="15">
        <v>209</v>
      </c>
      <c r="B217" s="64">
        <v>422155</v>
      </c>
      <c r="C217" s="65" t="s">
        <v>1411</v>
      </c>
      <c r="D217" s="65" t="s">
        <v>444</v>
      </c>
      <c r="E217" s="65" t="s">
        <v>1399</v>
      </c>
      <c r="F217" s="65" t="s">
        <v>39</v>
      </c>
      <c r="G217" s="66">
        <v>4350000</v>
      </c>
      <c r="H217" s="18">
        <v>4350000</v>
      </c>
      <c r="I217" s="18" t="s">
        <v>1412</v>
      </c>
      <c r="J217" s="20" t="s">
        <v>1038</v>
      </c>
      <c r="K217" s="62">
        <v>43234</v>
      </c>
      <c r="L217" s="65"/>
    </row>
    <row r="218" spans="1:12">
      <c r="A218" s="15">
        <v>210</v>
      </c>
      <c r="B218" s="61">
        <v>422156</v>
      </c>
      <c r="C218" s="17" t="s">
        <v>414</v>
      </c>
      <c r="D218" s="17" t="s">
        <v>106</v>
      </c>
      <c r="E218" s="17" t="s">
        <v>1399</v>
      </c>
      <c r="F218" s="17" t="s">
        <v>20</v>
      </c>
      <c r="G218" s="18">
        <v>3770000</v>
      </c>
      <c r="H218" s="18">
        <v>2639000</v>
      </c>
      <c r="I218" s="18" t="s">
        <v>1413</v>
      </c>
      <c r="J218" s="20" t="s">
        <v>1036</v>
      </c>
      <c r="K218" s="62">
        <v>43051</v>
      </c>
      <c r="L218" s="17"/>
    </row>
    <row r="219" spans="1:12">
      <c r="A219" s="15">
        <v>211</v>
      </c>
      <c r="B219" s="61">
        <v>422161</v>
      </c>
      <c r="C219" s="17" t="s">
        <v>43</v>
      </c>
      <c r="D219" s="17" t="s">
        <v>1414</v>
      </c>
      <c r="E219" s="17" t="s">
        <v>1399</v>
      </c>
      <c r="F219" s="17" t="s">
        <v>20</v>
      </c>
      <c r="G219" s="18">
        <v>5220000</v>
      </c>
      <c r="H219" s="18">
        <v>3654000</v>
      </c>
      <c r="I219" s="18" t="s">
        <v>1415</v>
      </c>
      <c r="J219" s="20" t="s">
        <v>1038</v>
      </c>
      <c r="K219" s="62">
        <v>43234</v>
      </c>
      <c r="L219" s="17"/>
    </row>
    <row r="220" spans="1:12">
      <c r="A220" s="15">
        <v>212</v>
      </c>
      <c r="B220" s="61">
        <v>422162</v>
      </c>
      <c r="C220" s="17" t="s">
        <v>87</v>
      </c>
      <c r="D220" s="17" t="s">
        <v>1416</v>
      </c>
      <c r="E220" s="17" t="s">
        <v>1399</v>
      </c>
      <c r="F220" s="17" t="s">
        <v>20</v>
      </c>
      <c r="G220" s="18">
        <v>5800000</v>
      </c>
      <c r="H220" s="18">
        <v>3451000</v>
      </c>
      <c r="I220" s="18" t="s">
        <v>1417</v>
      </c>
      <c r="J220" s="20" t="s">
        <v>557</v>
      </c>
      <c r="K220" s="62">
        <v>43754</v>
      </c>
      <c r="L220" s="17"/>
    </row>
    <row r="221" spans="1:12">
      <c r="A221" s="15">
        <v>213</v>
      </c>
      <c r="B221" s="61">
        <v>422164</v>
      </c>
      <c r="C221" s="17" t="s">
        <v>1418</v>
      </c>
      <c r="D221" s="17" t="s">
        <v>72</v>
      </c>
      <c r="E221" s="17" t="s">
        <v>1399</v>
      </c>
      <c r="F221" s="17" t="s">
        <v>20</v>
      </c>
      <c r="G221" s="18">
        <v>4060000</v>
      </c>
      <c r="H221" s="18">
        <v>2842000</v>
      </c>
      <c r="I221" s="18" t="s">
        <v>1419</v>
      </c>
      <c r="J221" s="20" t="s">
        <v>1038</v>
      </c>
      <c r="K221" s="62">
        <v>43234</v>
      </c>
      <c r="L221" s="17"/>
    </row>
    <row r="222" spans="1:12">
      <c r="A222" s="15">
        <v>214</v>
      </c>
      <c r="B222" s="61">
        <v>422202</v>
      </c>
      <c r="C222" s="17" t="s">
        <v>1420</v>
      </c>
      <c r="D222" s="17" t="s">
        <v>149</v>
      </c>
      <c r="E222" s="17" t="s">
        <v>1421</v>
      </c>
      <c r="F222" s="17" t="s">
        <v>20</v>
      </c>
      <c r="G222" s="18">
        <v>4930000</v>
      </c>
      <c r="H222" s="18">
        <v>3451000</v>
      </c>
      <c r="I222" s="18" t="s">
        <v>1422</v>
      </c>
      <c r="J222" s="20" t="s">
        <v>1038</v>
      </c>
      <c r="K222" s="62">
        <v>43234</v>
      </c>
      <c r="L222" s="17"/>
    </row>
    <row r="223" spans="1:12">
      <c r="A223" s="15">
        <v>215</v>
      </c>
      <c r="B223" s="61">
        <v>422203</v>
      </c>
      <c r="C223" s="17" t="s">
        <v>1423</v>
      </c>
      <c r="D223" s="17" t="s">
        <v>29</v>
      </c>
      <c r="E223" s="17" t="s">
        <v>1421</v>
      </c>
      <c r="F223" s="17" t="s">
        <v>20</v>
      </c>
      <c r="G223" s="18">
        <v>5800000</v>
      </c>
      <c r="H223" s="18">
        <v>4059999.9999999995</v>
      </c>
      <c r="I223" s="18" t="s">
        <v>1424</v>
      </c>
      <c r="J223" s="20" t="s">
        <v>1038</v>
      </c>
      <c r="K223" s="62">
        <v>43234</v>
      </c>
      <c r="L223" s="17"/>
    </row>
    <row r="224" spans="1:12">
      <c r="A224" s="15">
        <v>216</v>
      </c>
      <c r="B224" s="61">
        <v>422209</v>
      </c>
      <c r="C224" s="17" t="s">
        <v>1425</v>
      </c>
      <c r="D224" s="17" t="s">
        <v>133</v>
      </c>
      <c r="E224" s="17" t="s">
        <v>1421</v>
      </c>
      <c r="F224" s="17" t="s">
        <v>20</v>
      </c>
      <c r="G224" s="18">
        <v>4930000</v>
      </c>
      <c r="H224" s="18">
        <v>3451000</v>
      </c>
      <c r="I224" s="18" t="s">
        <v>1426</v>
      </c>
      <c r="J224" s="20" t="s">
        <v>557</v>
      </c>
      <c r="K224" s="62">
        <v>43754</v>
      </c>
      <c r="L224" s="17"/>
    </row>
    <row r="225" spans="1:12">
      <c r="A225" s="15">
        <v>217</v>
      </c>
      <c r="B225" s="61">
        <v>422251</v>
      </c>
      <c r="C225" s="17" t="s">
        <v>1427</v>
      </c>
      <c r="D225" s="17" t="s">
        <v>106</v>
      </c>
      <c r="E225" s="17" t="s">
        <v>1421</v>
      </c>
      <c r="F225" s="17" t="s">
        <v>20</v>
      </c>
      <c r="G225" s="18">
        <v>2320000</v>
      </c>
      <c r="H225" s="18">
        <v>1624000</v>
      </c>
      <c r="I225" s="18" t="s">
        <v>1428</v>
      </c>
      <c r="J225" s="20" t="s">
        <v>1036</v>
      </c>
      <c r="K225" s="62">
        <v>43051</v>
      </c>
      <c r="L225" s="17"/>
    </row>
    <row r="226" spans="1:12">
      <c r="A226" s="15">
        <v>218</v>
      </c>
      <c r="B226" s="61">
        <v>422253</v>
      </c>
      <c r="C226" s="17" t="s">
        <v>1411</v>
      </c>
      <c r="D226" s="17" t="s">
        <v>1429</v>
      </c>
      <c r="E226" s="17" t="s">
        <v>1421</v>
      </c>
      <c r="F226" s="17" t="s">
        <v>20</v>
      </c>
      <c r="G226" s="18">
        <v>3190000</v>
      </c>
      <c r="H226" s="18">
        <v>2233000</v>
      </c>
      <c r="I226" s="18" t="s">
        <v>1430</v>
      </c>
      <c r="J226" s="20" t="s">
        <v>1038</v>
      </c>
      <c r="K226" s="62">
        <v>43234</v>
      </c>
      <c r="L226" s="17"/>
    </row>
    <row r="227" spans="1:12">
      <c r="A227" s="15">
        <v>219</v>
      </c>
      <c r="B227" s="61">
        <v>422256</v>
      </c>
      <c r="C227" s="17" t="s">
        <v>1431</v>
      </c>
      <c r="D227" s="17" t="s">
        <v>1432</v>
      </c>
      <c r="E227" s="17" t="s">
        <v>1421</v>
      </c>
      <c r="F227" s="17" t="s">
        <v>20</v>
      </c>
      <c r="G227" s="18">
        <v>3480000</v>
      </c>
      <c r="H227" s="18">
        <v>1827000</v>
      </c>
      <c r="I227" s="18" t="s">
        <v>1433</v>
      </c>
      <c r="J227" s="20" t="s">
        <v>1038</v>
      </c>
      <c r="K227" s="62">
        <v>43234</v>
      </c>
      <c r="L227" s="17"/>
    </row>
    <row r="228" spans="1:12">
      <c r="A228" s="15">
        <v>220</v>
      </c>
      <c r="B228" s="61">
        <v>422262</v>
      </c>
      <c r="C228" s="17" t="s">
        <v>1434</v>
      </c>
      <c r="D228" s="17" t="s">
        <v>1435</v>
      </c>
      <c r="E228" s="17" t="s">
        <v>1421</v>
      </c>
      <c r="F228" s="17" t="s">
        <v>39</v>
      </c>
      <c r="G228" s="18">
        <v>5800000</v>
      </c>
      <c r="H228" s="18"/>
      <c r="I228" s="18" t="s">
        <v>1436</v>
      </c>
      <c r="J228" s="20" t="s">
        <v>41</v>
      </c>
      <c r="K228" s="62">
        <v>43986</v>
      </c>
      <c r="L228" s="17"/>
    </row>
    <row r="229" spans="1:12">
      <c r="A229" s="15">
        <v>221</v>
      </c>
      <c r="B229" s="61">
        <v>422264</v>
      </c>
      <c r="C229" s="17" t="s">
        <v>251</v>
      </c>
      <c r="D229" s="17" t="s">
        <v>1437</v>
      </c>
      <c r="E229" s="17" t="s">
        <v>1421</v>
      </c>
      <c r="F229" s="17" t="s">
        <v>20</v>
      </c>
      <c r="G229" s="18">
        <v>4350000</v>
      </c>
      <c r="H229" s="18">
        <v>3045000</v>
      </c>
      <c r="I229" s="18" t="s">
        <v>1438</v>
      </c>
      <c r="J229" s="20" t="s">
        <v>1036</v>
      </c>
      <c r="K229" s="62">
        <v>43051</v>
      </c>
      <c r="L229" s="17"/>
    </row>
    <row r="230" spans="1:12">
      <c r="A230" s="15">
        <v>222</v>
      </c>
      <c r="B230" s="61">
        <v>422306</v>
      </c>
      <c r="C230" s="17" t="s">
        <v>373</v>
      </c>
      <c r="D230" s="17" t="s">
        <v>1190</v>
      </c>
      <c r="E230" s="17" t="s">
        <v>1439</v>
      </c>
      <c r="F230" s="17" t="s">
        <v>20</v>
      </c>
      <c r="G230" s="18">
        <v>4350000</v>
      </c>
      <c r="H230" s="18">
        <v>3045000</v>
      </c>
      <c r="I230" s="18" t="s">
        <v>1440</v>
      </c>
      <c r="J230" s="20" t="s">
        <v>1036</v>
      </c>
      <c r="K230" s="62">
        <v>43051</v>
      </c>
      <c r="L230" s="17"/>
    </row>
    <row r="231" spans="1:12">
      <c r="A231" s="15">
        <v>223</v>
      </c>
      <c r="B231" s="61">
        <v>422308</v>
      </c>
      <c r="C231" s="17" t="s">
        <v>1441</v>
      </c>
      <c r="D231" s="17" t="s">
        <v>770</v>
      </c>
      <c r="E231" s="17" t="s">
        <v>1439</v>
      </c>
      <c r="F231" s="17" t="s">
        <v>39</v>
      </c>
      <c r="G231" s="18">
        <v>6670000</v>
      </c>
      <c r="H231" s="18">
        <v>6670000</v>
      </c>
      <c r="I231" s="18" t="s">
        <v>1442</v>
      </c>
      <c r="J231" s="20" t="s">
        <v>41</v>
      </c>
      <c r="K231" s="62">
        <v>43986</v>
      </c>
      <c r="L231" s="17"/>
    </row>
    <row r="232" spans="1:12">
      <c r="A232" s="15">
        <v>224</v>
      </c>
      <c r="B232" s="61">
        <v>422309</v>
      </c>
      <c r="C232" s="17" t="s">
        <v>1443</v>
      </c>
      <c r="D232" s="17" t="s">
        <v>683</v>
      </c>
      <c r="E232" s="17" t="s">
        <v>1439</v>
      </c>
      <c r="F232" s="17" t="s">
        <v>39</v>
      </c>
      <c r="G232" s="18">
        <v>5510000</v>
      </c>
      <c r="H232" s="18">
        <v>5510000</v>
      </c>
      <c r="I232" s="18" t="s">
        <v>1444</v>
      </c>
      <c r="J232" s="20" t="s">
        <v>41</v>
      </c>
      <c r="K232" s="62">
        <v>43986</v>
      </c>
      <c r="L232" s="17"/>
    </row>
    <row r="233" spans="1:12">
      <c r="A233" s="15">
        <v>225</v>
      </c>
      <c r="B233" s="61">
        <v>422315</v>
      </c>
      <c r="C233" s="17" t="s">
        <v>232</v>
      </c>
      <c r="D233" s="17" t="s">
        <v>85</v>
      </c>
      <c r="E233" s="17" t="s">
        <v>1439</v>
      </c>
      <c r="F233" s="17" t="s">
        <v>39</v>
      </c>
      <c r="G233" s="18">
        <v>5510000</v>
      </c>
      <c r="H233" s="18">
        <v>5510000</v>
      </c>
      <c r="I233" s="18" t="s">
        <v>1445</v>
      </c>
      <c r="J233" s="20" t="s">
        <v>1036</v>
      </c>
      <c r="K233" s="62">
        <v>43051</v>
      </c>
      <c r="L233" s="17"/>
    </row>
    <row r="234" spans="1:12">
      <c r="A234" s="15">
        <v>226</v>
      </c>
      <c r="B234" s="61">
        <v>422322</v>
      </c>
      <c r="C234" s="17" t="s">
        <v>837</v>
      </c>
      <c r="D234" s="17" t="s">
        <v>703</v>
      </c>
      <c r="E234" s="17" t="s">
        <v>1439</v>
      </c>
      <c r="F234" s="17" t="s">
        <v>39</v>
      </c>
      <c r="G234" s="18">
        <v>5510000</v>
      </c>
      <c r="H234" s="18">
        <v>5510000</v>
      </c>
      <c r="I234" s="18" t="s">
        <v>1446</v>
      </c>
      <c r="J234" s="20" t="s">
        <v>41</v>
      </c>
      <c r="K234" s="62">
        <v>43986</v>
      </c>
      <c r="L234" s="17"/>
    </row>
    <row r="235" spans="1:12">
      <c r="A235" s="15">
        <v>227</v>
      </c>
      <c r="B235" s="61">
        <v>422325</v>
      </c>
      <c r="C235" s="17" t="s">
        <v>1447</v>
      </c>
      <c r="D235" s="17" t="s">
        <v>790</v>
      </c>
      <c r="E235" s="17" t="s">
        <v>1439</v>
      </c>
      <c r="F235" s="17" t="s">
        <v>20</v>
      </c>
      <c r="G235" s="18">
        <v>5510000</v>
      </c>
      <c r="H235" s="18">
        <v>3856999.9999999995</v>
      </c>
      <c r="I235" s="18" t="s">
        <v>1448</v>
      </c>
      <c r="J235" s="20" t="s">
        <v>1036</v>
      </c>
      <c r="K235" s="62">
        <v>43051</v>
      </c>
      <c r="L235" s="17"/>
    </row>
    <row r="236" spans="1:12">
      <c r="A236" s="15">
        <v>228</v>
      </c>
      <c r="B236" s="61">
        <v>422327</v>
      </c>
      <c r="C236" s="17" t="s">
        <v>1449</v>
      </c>
      <c r="D236" s="17" t="s">
        <v>173</v>
      </c>
      <c r="E236" s="17" t="s">
        <v>1439</v>
      </c>
      <c r="F236" s="17" t="s">
        <v>39</v>
      </c>
      <c r="G236" s="18">
        <v>5510000</v>
      </c>
      <c r="H236" s="18">
        <v>5510000</v>
      </c>
      <c r="I236" s="18" t="s">
        <v>1450</v>
      </c>
      <c r="J236" s="20" t="s">
        <v>1036</v>
      </c>
      <c r="K236" s="62">
        <v>43051</v>
      </c>
      <c r="L236" s="17"/>
    </row>
    <row r="237" spans="1:12">
      <c r="A237" s="15">
        <v>229</v>
      </c>
      <c r="B237" s="61">
        <v>422332</v>
      </c>
      <c r="C237" s="17" t="s">
        <v>1451</v>
      </c>
      <c r="D237" s="17" t="s">
        <v>430</v>
      </c>
      <c r="E237" s="17" t="s">
        <v>1439</v>
      </c>
      <c r="F237" s="17" t="s">
        <v>39</v>
      </c>
      <c r="G237" s="18">
        <v>5510000</v>
      </c>
      <c r="H237" s="18">
        <v>5510000</v>
      </c>
      <c r="I237" s="18" t="s">
        <v>1452</v>
      </c>
      <c r="J237" s="20" t="s">
        <v>41</v>
      </c>
      <c r="K237" s="62">
        <v>43986</v>
      </c>
      <c r="L237" s="17"/>
    </row>
    <row r="238" spans="1:12">
      <c r="A238" s="15">
        <v>230</v>
      </c>
      <c r="B238" s="61">
        <v>422333</v>
      </c>
      <c r="C238" s="17" t="s">
        <v>1453</v>
      </c>
      <c r="D238" s="17" t="s">
        <v>219</v>
      </c>
      <c r="E238" s="17" t="s">
        <v>1439</v>
      </c>
      <c r="F238" s="17" t="s">
        <v>39</v>
      </c>
      <c r="G238" s="18">
        <v>6670000</v>
      </c>
      <c r="H238" s="18">
        <v>6670000</v>
      </c>
      <c r="I238" s="18" t="s">
        <v>1454</v>
      </c>
      <c r="J238" s="20" t="s">
        <v>41</v>
      </c>
      <c r="K238" s="62">
        <v>43986</v>
      </c>
      <c r="L238" s="17"/>
    </row>
    <row r="239" spans="1:12">
      <c r="A239" s="15">
        <v>231</v>
      </c>
      <c r="B239" s="61">
        <v>422334</v>
      </c>
      <c r="C239" s="17" t="s">
        <v>1033</v>
      </c>
      <c r="D239" s="17" t="s">
        <v>106</v>
      </c>
      <c r="E239" s="17" t="s">
        <v>1439</v>
      </c>
      <c r="F239" s="17" t="s">
        <v>39</v>
      </c>
      <c r="G239" s="18">
        <v>4350000</v>
      </c>
      <c r="H239" s="18">
        <v>4350000</v>
      </c>
      <c r="I239" s="18" t="s">
        <v>1455</v>
      </c>
      <c r="J239" s="20" t="s">
        <v>41</v>
      </c>
      <c r="K239" s="62">
        <v>43986</v>
      </c>
      <c r="L239" s="17"/>
    </row>
    <row r="240" spans="1:12">
      <c r="A240" s="15">
        <v>232</v>
      </c>
      <c r="B240" s="61">
        <v>422337</v>
      </c>
      <c r="C240" s="17" t="s">
        <v>824</v>
      </c>
      <c r="D240" s="17" t="s">
        <v>1212</v>
      </c>
      <c r="E240" s="17" t="s">
        <v>1439</v>
      </c>
      <c r="F240" s="17" t="s">
        <v>20</v>
      </c>
      <c r="G240" s="18">
        <v>5510000</v>
      </c>
      <c r="H240" s="18">
        <v>3856999.9999999995</v>
      </c>
      <c r="I240" s="18" t="s">
        <v>1456</v>
      </c>
      <c r="J240" s="20" t="s">
        <v>1036</v>
      </c>
      <c r="K240" s="62">
        <v>43051</v>
      </c>
      <c r="L240" s="17"/>
    </row>
    <row r="241" spans="1:12">
      <c r="A241" s="15">
        <v>233</v>
      </c>
      <c r="B241" s="61">
        <v>422405</v>
      </c>
      <c r="C241" s="17" t="s">
        <v>1457</v>
      </c>
      <c r="D241" s="17" t="s">
        <v>980</v>
      </c>
      <c r="E241" s="17" t="s">
        <v>1458</v>
      </c>
      <c r="F241" s="17" t="s">
        <v>20</v>
      </c>
      <c r="G241" s="18">
        <v>5220000</v>
      </c>
      <c r="H241" s="18">
        <v>3654000</v>
      </c>
      <c r="I241" s="18" t="s">
        <v>1459</v>
      </c>
      <c r="J241" s="20" t="s">
        <v>1036</v>
      </c>
      <c r="K241" s="62">
        <v>43051</v>
      </c>
      <c r="L241" s="17"/>
    </row>
    <row r="242" spans="1:12">
      <c r="A242" s="15">
        <v>234</v>
      </c>
      <c r="B242" s="61">
        <v>422415</v>
      </c>
      <c r="C242" s="17" t="s">
        <v>1460</v>
      </c>
      <c r="D242" s="17" t="s">
        <v>170</v>
      </c>
      <c r="E242" s="17" t="s">
        <v>1458</v>
      </c>
      <c r="F242" s="17" t="s">
        <v>20</v>
      </c>
      <c r="G242" s="18">
        <v>5220000</v>
      </c>
      <c r="H242" s="18">
        <v>3654000</v>
      </c>
      <c r="I242" s="18" t="s">
        <v>1461</v>
      </c>
      <c r="J242" s="20" t="s">
        <v>1036</v>
      </c>
      <c r="K242" s="62">
        <v>43051</v>
      </c>
      <c r="L242" s="17"/>
    </row>
    <row r="243" spans="1:12">
      <c r="A243" s="63">
        <v>235</v>
      </c>
      <c r="B243" s="64">
        <v>422419</v>
      </c>
      <c r="C243" s="65" t="s">
        <v>1462</v>
      </c>
      <c r="D243" s="65" t="s">
        <v>1463</v>
      </c>
      <c r="E243" s="65" t="s">
        <v>1458</v>
      </c>
      <c r="F243" s="65" t="s">
        <v>39</v>
      </c>
      <c r="G243" s="66">
        <v>5220000</v>
      </c>
      <c r="H243" s="66">
        <v>5220000</v>
      </c>
      <c r="I243" s="18" t="s">
        <v>1464</v>
      </c>
      <c r="J243" s="67" t="s">
        <v>41</v>
      </c>
      <c r="K243" s="68">
        <v>43986</v>
      </c>
      <c r="L243" s="65"/>
    </row>
    <row r="244" spans="1:12">
      <c r="A244" s="15">
        <v>236</v>
      </c>
      <c r="B244" s="61">
        <v>422420</v>
      </c>
      <c r="C244" s="17" t="s">
        <v>1465</v>
      </c>
      <c r="D244" s="17" t="s">
        <v>839</v>
      </c>
      <c r="E244" s="17" t="s">
        <v>1458</v>
      </c>
      <c r="F244" s="17" t="s">
        <v>20</v>
      </c>
      <c r="G244" s="18">
        <v>5220000</v>
      </c>
      <c r="H244" s="18">
        <v>3654000</v>
      </c>
      <c r="I244" s="18" t="s">
        <v>1466</v>
      </c>
      <c r="J244" s="20" t="s">
        <v>1036</v>
      </c>
      <c r="K244" s="62">
        <v>43051</v>
      </c>
      <c r="L244" s="17"/>
    </row>
    <row r="245" spans="1:12">
      <c r="A245" s="15">
        <v>237</v>
      </c>
      <c r="B245" s="61">
        <v>422426</v>
      </c>
      <c r="C245" s="17" t="s">
        <v>1467</v>
      </c>
      <c r="D245" s="17" t="s">
        <v>25</v>
      </c>
      <c r="E245" s="17" t="s">
        <v>1458</v>
      </c>
      <c r="F245" s="17" t="s">
        <v>20</v>
      </c>
      <c r="G245" s="18">
        <v>5220000</v>
      </c>
      <c r="H245" s="18">
        <v>3654000</v>
      </c>
      <c r="I245" s="18" t="s">
        <v>1468</v>
      </c>
      <c r="J245" s="20" t="s">
        <v>1038</v>
      </c>
      <c r="K245" s="62">
        <v>43234</v>
      </c>
      <c r="L245" s="17"/>
    </row>
    <row r="246" spans="1:12">
      <c r="A246" s="15">
        <v>238</v>
      </c>
      <c r="B246" s="61">
        <v>422436</v>
      </c>
      <c r="C246" s="17" t="s">
        <v>1469</v>
      </c>
      <c r="D246" s="17" t="s">
        <v>1212</v>
      </c>
      <c r="E246" s="17" t="s">
        <v>1458</v>
      </c>
      <c r="F246" s="17" t="s">
        <v>20</v>
      </c>
      <c r="G246" s="18">
        <v>5220000</v>
      </c>
      <c r="H246" s="18">
        <v>3654000</v>
      </c>
      <c r="I246" s="18" t="s">
        <v>1470</v>
      </c>
      <c r="J246" s="20" t="s">
        <v>1036</v>
      </c>
      <c r="K246" s="62">
        <v>43051</v>
      </c>
      <c r="L246" s="17"/>
    </row>
    <row r="247" spans="1:12">
      <c r="A247" s="15">
        <v>239</v>
      </c>
      <c r="B247" s="61">
        <v>422444</v>
      </c>
      <c r="C247" s="17" t="s">
        <v>1471</v>
      </c>
      <c r="D247" s="17" t="s">
        <v>51</v>
      </c>
      <c r="E247" s="17" t="s">
        <v>1458</v>
      </c>
      <c r="F247" s="17" t="s">
        <v>20</v>
      </c>
      <c r="G247" s="18">
        <v>5220000</v>
      </c>
      <c r="H247" s="18">
        <v>3654000</v>
      </c>
      <c r="I247" s="18" t="s">
        <v>1472</v>
      </c>
      <c r="J247" s="20" t="s">
        <v>1038</v>
      </c>
      <c r="K247" s="62">
        <v>43234</v>
      </c>
      <c r="L247" s="17"/>
    </row>
    <row r="248" spans="1:12">
      <c r="A248" s="15">
        <v>240</v>
      </c>
      <c r="B248" s="61">
        <v>422452</v>
      </c>
      <c r="C248" s="17" t="s">
        <v>1473</v>
      </c>
      <c r="D248" s="17" t="s">
        <v>1474</v>
      </c>
      <c r="E248" s="17" t="s">
        <v>1458</v>
      </c>
      <c r="F248" s="17" t="s">
        <v>39</v>
      </c>
      <c r="G248" s="18">
        <v>5220000</v>
      </c>
      <c r="H248" s="18">
        <v>5220000</v>
      </c>
      <c r="I248" s="18" t="s">
        <v>1475</v>
      </c>
      <c r="J248" s="20" t="s">
        <v>41</v>
      </c>
      <c r="K248" s="62">
        <v>43986</v>
      </c>
      <c r="L248" s="17"/>
    </row>
    <row r="249" spans="1:12">
      <c r="A249" s="15">
        <v>241</v>
      </c>
      <c r="B249" s="61">
        <v>422501</v>
      </c>
      <c r="C249" s="17" t="s">
        <v>1476</v>
      </c>
      <c r="D249" s="17" t="s">
        <v>72</v>
      </c>
      <c r="E249" s="17" t="s">
        <v>1477</v>
      </c>
      <c r="F249" s="17" t="s">
        <v>39</v>
      </c>
      <c r="G249" s="18">
        <v>4930000</v>
      </c>
      <c r="H249" s="18">
        <v>4930000</v>
      </c>
      <c r="I249" s="18" t="s">
        <v>1478</v>
      </c>
      <c r="J249" s="20" t="s">
        <v>41</v>
      </c>
      <c r="K249" s="62">
        <v>43986</v>
      </c>
      <c r="L249" s="17"/>
    </row>
    <row r="250" spans="1:12">
      <c r="A250" s="15">
        <v>242</v>
      </c>
      <c r="B250" s="61">
        <v>422503</v>
      </c>
      <c r="C250" s="17" t="s">
        <v>1479</v>
      </c>
      <c r="D250" s="17" t="s">
        <v>1414</v>
      </c>
      <c r="E250" s="17" t="s">
        <v>1477</v>
      </c>
      <c r="F250" s="17" t="s">
        <v>39</v>
      </c>
      <c r="G250" s="18">
        <v>4930000</v>
      </c>
      <c r="H250" s="18">
        <v>4930000</v>
      </c>
      <c r="I250" s="18" t="s">
        <v>1480</v>
      </c>
      <c r="J250" s="20" t="s">
        <v>41</v>
      </c>
      <c r="K250" s="62">
        <v>43986</v>
      </c>
      <c r="L250" s="17"/>
    </row>
    <row r="251" spans="1:12">
      <c r="A251" s="15">
        <v>243</v>
      </c>
      <c r="B251" s="61">
        <v>422506</v>
      </c>
      <c r="C251" s="17" t="s">
        <v>1481</v>
      </c>
      <c r="D251" s="17" t="s">
        <v>133</v>
      </c>
      <c r="E251" s="17" t="s">
        <v>1477</v>
      </c>
      <c r="F251" s="17" t="s">
        <v>39</v>
      </c>
      <c r="G251" s="18">
        <v>4930000</v>
      </c>
      <c r="H251" s="18">
        <v>4930000</v>
      </c>
      <c r="I251" s="18" t="s">
        <v>1482</v>
      </c>
      <c r="J251" s="20" t="s">
        <v>41</v>
      </c>
      <c r="K251" s="62">
        <v>43986</v>
      </c>
      <c r="L251" s="17"/>
    </row>
    <row r="252" spans="1:12">
      <c r="A252" s="15">
        <v>244</v>
      </c>
      <c r="B252" s="61">
        <v>422508</v>
      </c>
      <c r="C252" s="17" t="s">
        <v>1483</v>
      </c>
      <c r="D252" s="17" t="s">
        <v>683</v>
      </c>
      <c r="E252" s="17" t="s">
        <v>1477</v>
      </c>
      <c r="F252" s="17" t="s">
        <v>20</v>
      </c>
      <c r="G252" s="18">
        <v>4930000</v>
      </c>
      <c r="H252" s="18">
        <v>3451000</v>
      </c>
      <c r="I252" s="18" t="s">
        <v>1484</v>
      </c>
      <c r="J252" s="20" t="s">
        <v>1057</v>
      </c>
      <c r="K252" s="62">
        <v>43406</v>
      </c>
      <c r="L252" s="17"/>
    </row>
    <row r="253" spans="1:12">
      <c r="A253" s="15">
        <v>245</v>
      </c>
      <c r="B253" s="61">
        <v>422512</v>
      </c>
      <c r="C253" s="17" t="s">
        <v>1485</v>
      </c>
      <c r="D253" s="17" t="s">
        <v>29</v>
      </c>
      <c r="E253" s="17" t="s">
        <v>1477</v>
      </c>
      <c r="F253" s="17" t="s">
        <v>39</v>
      </c>
      <c r="G253" s="18">
        <v>4930000</v>
      </c>
      <c r="H253" s="18">
        <v>4930000</v>
      </c>
      <c r="I253" s="18" t="s">
        <v>1486</v>
      </c>
      <c r="J253" s="20" t="s">
        <v>41</v>
      </c>
      <c r="K253" s="62">
        <v>43986</v>
      </c>
      <c r="L253" s="17"/>
    </row>
    <row r="254" spans="1:12">
      <c r="A254" s="15">
        <v>246</v>
      </c>
      <c r="B254" s="61">
        <v>422513</v>
      </c>
      <c r="C254" s="17" t="s">
        <v>1487</v>
      </c>
      <c r="D254" s="17" t="s">
        <v>678</v>
      </c>
      <c r="E254" s="17" t="s">
        <v>1477</v>
      </c>
      <c r="F254" s="17" t="s">
        <v>39</v>
      </c>
      <c r="G254" s="18">
        <v>4930000</v>
      </c>
      <c r="H254" s="18">
        <v>4930000</v>
      </c>
      <c r="I254" s="18"/>
      <c r="J254" s="20" t="s">
        <v>1036</v>
      </c>
      <c r="K254" s="62">
        <v>43051</v>
      </c>
      <c r="L254" s="17"/>
    </row>
    <row r="255" spans="1:12">
      <c r="A255" s="15">
        <v>247</v>
      </c>
      <c r="B255" s="61">
        <v>422516</v>
      </c>
      <c r="C255" s="17" t="s">
        <v>287</v>
      </c>
      <c r="D255" s="17" t="s">
        <v>295</v>
      </c>
      <c r="E255" s="17" t="s">
        <v>1477</v>
      </c>
      <c r="F255" s="17" t="s">
        <v>20</v>
      </c>
      <c r="G255" s="18">
        <v>4930000</v>
      </c>
      <c r="H255" s="18">
        <v>3451000</v>
      </c>
      <c r="I255" s="18" t="s">
        <v>1488</v>
      </c>
      <c r="J255" s="20" t="s">
        <v>53</v>
      </c>
      <c r="K255" s="62" t="s">
        <v>54</v>
      </c>
      <c r="L255" s="17"/>
    </row>
    <row r="256" spans="1:12">
      <c r="A256" s="15">
        <v>248</v>
      </c>
      <c r="B256" s="61">
        <v>422518</v>
      </c>
      <c r="C256" s="17" t="s">
        <v>1489</v>
      </c>
      <c r="D256" s="17" t="s">
        <v>118</v>
      </c>
      <c r="E256" s="17" t="s">
        <v>1477</v>
      </c>
      <c r="F256" s="17" t="s">
        <v>20</v>
      </c>
      <c r="G256" s="18">
        <v>4930000</v>
      </c>
      <c r="H256" s="18">
        <v>3451000</v>
      </c>
      <c r="I256" s="18" t="s">
        <v>1490</v>
      </c>
      <c r="J256" s="20" t="s">
        <v>1036</v>
      </c>
      <c r="K256" s="62">
        <v>43051</v>
      </c>
      <c r="L256" s="17"/>
    </row>
    <row r="257" spans="1:12">
      <c r="A257" s="15">
        <v>249</v>
      </c>
      <c r="B257" s="61">
        <v>422525</v>
      </c>
      <c r="C257" s="17" t="s">
        <v>1491</v>
      </c>
      <c r="D257" s="17" t="s">
        <v>51</v>
      </c>
      <c r="E257" s="17" t="s">
        <v>1477</v>
      </c>
      <c r="F257" s="17" t="s">
        <v>39</v>
      </c>
      <c r="G257" s="18">
        <v>4930000</v>
      </c>
      <c r="H257" s="18">
        <v>4930000</v>
      </c>
      <c r="I257" s="18" t="s">
        <v>1492</v>
      </c>
      <c r="J257" s="20" t="s">
        <v>41</v>
      </c>
      <c r="K257" s="62">
        <v>43986</v>
      </c>
      <c r="L257" s="17"/>
    </row>
    <row r="258" spans="1:12">
      <c r="A258" s="15">
        <v>250</v>
      </c>
      <c r="B258" s="61">
        <v>422531</v>
      </c>
      <c r="C258" s="17" t="s">
        <v>57</v>
      </c>
      <c r="D258" s="17" t="s">
        <v>29</v>
      </c>
      <c r="E258" s="17" t="s">
        <v>1477</v>
      </c>
      <c r="F258" s="17" t="s">
        <v>20</v>
      </c>
      <c r="G258" s="18">
        <v>4930000</v>
      </c>
      <c r="H258" s="18">
        <v>3451000</v>
      </c>
      <c r="I258" s="18" t="s">
        <v>1493</v>
      </c>
      <c r="J258" s="20" t="s">
        <v>41</v>
      </c>
      <c r="K258" s="62">
        <v>43986</v>
      </c>
      <c r="L258" s="17"/>
    </row>
    <row r="259" spans="1:12">
      <c r="A259" s="15">
        <v>251</v>
      </c>
      <c r="B259" s="61">
        <v>422532</v>
      </c>
      <c r="C259" s="17" t="s">
        <v>1041</v>
      </c>
      <c r="D259" s="17" t="s">
        <v>173</v>
      </c>
      <c r="E259" s="17" t="s">
        <v>1477</v>
      </c>
      <c r="F259" s="17" t="s">
        <v>39</v>
      </c>
      <c r="G259" s="18">
        <v>4930000</v>
      </c>
      <c r="H259" s="18">
        <v>4930000</v>
      </c>
      <c r="I259" s="18" t="s">
        <v>1494</v>
      </c>
      <c r="J259" s="20" t="s">
        <v>41</v>
      </c>
      <c r="K259" s="62">
        <v>43986</v>
      </c>
      <c r="L259" s="17"/>
    </row>
    <row r="260" spans="1:12">
      <c r="A260" s="15">
        <v>252</v>
      </c>
      <c r="B260" s="61">
        <v>422534</v>
      </c>
      <c r="C260" s="17" t="s">
        <v>1495</v>
      </c>
      <c r="D260" s="17" t="s">
        <v>295</v>
      </c>
      <c r="E260" s="17" t="s">
        <v>1477</v>
      </c>
      <c r="F260" s="17" t="s">
        <v>206</v>
      </c>
      <c r="G260" s="18">
        <v>4930000</v>
      </c>
      <c r="H260" s="18">
        <v>2465000</v>
      </c>
      <c r="I260" s="18"/>
      <c r="J260" s="20" t="s">
        <v>1038</v>
      </c>
      <c r="K260" s="62">
        <v>43234</v>
      </c>
      <c r="L260" s="17"/>
    </row>
    <row r="261" spans="1:12">
      <c r="A261" s="15">
        <v>253</v>
      </c>
      <c r="B261" s="61">
        <v>422536</v>
      </c>
      <c r="C261" s="17" t="s">
        <v>80</v>
      </c>
      <c r="D261" s="17" t="s">
        <v>1257</v>
      </c>
      <c r="E261" s="17" t="s">
        <v>1477</v>
      </c>
      <c r="F261" s="17" t="s">
        <v>20</v>
      </c>
      <c r="G261" s="18">
        <v>4930000</v>
      </c>
      <c r="H261" s="18">
        <v>3451000</v>
      </c>
      <c r="I261" s="18" t="s">
        <v>1496</v>
      </c>
      <c r="J261" s="20" t="s">
        <v>1038</v>
      </c>
      <c r="K261" s="62">
        <v>43234</v>
      </c>
      <c r="L261" s="17"/>
    </row>
    <row r="262" spans="1:12">
      <c r="A262" s="15">
        <v>254</v>
      </c>
      <c r="B262" s="61">
        <v>422604</v>
      </c>
      <c r="C262" s="17" t="s">
        <v>120</v>
      </c>
      <c r="D262" s="17" t="s">
        <v>170</v>
      </c>
      <c r="E262" s="17" t="s">
        <v>1497</v>
      </c>
      <c r="F262" s="17" t="s">
        <v>20</v>
      </c>
      <c r="G262" s="18">
        <v>5220000</v>
      </c>
      <c r="H262" s="18">
        <v>2842000</v>
      </c>
      <c r="I262" s="18" t="s">
        <v>1498</v>
      </c>
      <c r="J262" s="20" t="s">
        <v>1036</v>
      </c>
      <c r="K262" s="62">
        <v>43051</v>
      </c>
      <c r="L262" s="17"/>
    </row>
    <row r="263" spans="1:12">
      <c r="A263" s="15">
        <v>255</v>
      </c>
      <c r="B263" s="61">
        <v>422606</v>
      </c>
      <c r="C263" s="17" t="s">
        <v>1499</v>
      </c>
      <c r="D263" s="17" t="s">
        <v>170</v>
      </c>
      <c r="E263" s="17" t="s">
        <v>1497</v>
      </c>
      <c r="F263" s="17" t="s">
        <v>206</v>
      </c>
      <c r="G263" s="18">
        <v>5220000</v>
      </c>
      <c r="H263" s="18">
        <v>2610000</v>
      </c>
      <c r="I263" s="18" t="s">
        <v>1500</v>
      </c>
      <c r="J263" s="20" t="s">
        <v>1036</v>
      </c>
      <c r="K263" s="62">
        <v>43051</v>
      </c>
      <c r="L263" s="17"/>
    </row>
    <row r="264" spans="1:12">
      <c r="A264" s="15">
        <v>256</v>
      </c>
      <c r="B264" s="61">
        <v>422607</v>
      </c>
      <c r="C264" s="17" t="s">
        <v>695</v>
      </c>
      <c r="D264" s="17" t="s">
        <v>151</v>
      </c>
      <c r="E264" s="17" t="s">
        <v>1497</v>
      </c>
      <c r="F264" s="17" t="s">
        <v>39</v>
      </c>
      <c r="G264" s="18">
        <v>5220000</v>
      </c>
      <c r="H264" s="18">
        <v>5220000</v>
      </c>
      <c r="I264" s="18" t="s">
        <v>1501</v>
      </c>
      <c r="J264" s="20" t="s">
        <v>41</v>
      </c>
      <c r="K264" s="62">
        <v>43986</v>
      </c>
      <c r="L264" s="17"/>
    </row>
    <row r="265" spans="1:12">
      <c r="A265" s="15">
        <v>257</v>
      </c>
      <c r="B265" s="61">
        <v>422612</v>
      </c>
      <c r="C265" s="17" t="s">
        <v>193</v>
      </c>
      <c r="D265" s="17" t="s">
        <v>980</v>
      </c>
      <c r="E265" s="17" t="s">
        <v>1497</v>
      </c>
      <c r="F265" s="17" t="s">
        <v>39</v>
      </c>
      <c r="G265" s="18">
        <v>5220000</v>
      </c>
      <c r="H265" s="18">
        <v>5220000</v>
      </c>
      <c r="I265" s="18" t="s">
        <v>1502</v>
      </c>
      <c r="J265" s="20" t="s">
        <v>41</v>
      </c>
      <c r="K265" s="62">
        <v>43986</v>
      </c>
      <c r="L265" s="17"/>
    </row>
    <row r="266" spans="1:12">
      <c r="A266" s="15">
        <v>258</v>
      </c>
      <c r="B266" s="61">
        <v>422616</v>
      </c>
      <c r="C266" s="17" t="s">
        <v>543</v>
      </c>
      <c r="D266" s="17" t="s">
        <v>823</v>
      </c>
      <c r="E266" s="17" t="s">
        <v>1497</v>
      </c>
      <c r="F266" s="17" t="s">
        <v>20</v>
      </c>
      <c r="G266" s="18">
        <v>5220000</v>
      </c>
      <c r="H266" s="18">
        <v>3654000</v>
      </c>
      <c r="I266" s="18" t="s">
        <v>1503</v>
      </c>
      <c r="J266" s="20" t="s">
        <v>1036</v>
      </c>
      <c r="K266" s="62">
        <v>43051</v>
      </c>
      <c r="L266" s="17"/>
    </row>
    <row r="267" spans="1:12">
      <c r="A267" s="15">
        <v>259</v>
      </c>
      <c r="B267" s="61">
        <v>422620</v>
      </c>
      <c r="C267" s="17" t="s">
        <v>1504</v>
      </c>
      <c r="D267" s="17" t="s">
        <v>51</v>
      </c>
      <c r="E267" s="17" t="s">
        <v>1497</v>
      </c>
      <c r="F267" s="17" t="s">
        <v>20</v>
      </c>
      <c r="G267" s="18">
        <v>5220000</v>
      </c>
      <c r="H267" s="18">
        <v>3654000</v>
      </c>
      <c r="I267" s="18"/>
      <c r="J267" s="20" t="s">
        <v>41</v>
      </c>
      <c r="K267" s="62">
        <v>43986</v>
      </c>
      <c r="L267" s="17"/>
    </row>
    <row r="268" spans="1:12">
      <c r="A268" s="15">
        <v>260</v>
      </c>
      <c r="B268" s="61">
        <v>422625</v>
      </c>
      <c r="C268" s="17" t="s">
        <v>1505</v>
      </c>
      <c r="D268" s="17" t="s">
        <v>255</v>
      </c>
      <c r="E268" s="17" t="s">
        <v>1497</v>
      </c>
      <c r="F268" s="17" t="s">
        <v>39</v>
      </c>
      <c r="G268" s="18">
        <v>5220000</v>
      </c>
      <c r="H268" s="18">
        <v>5220000</v>
      </c>
      <c r="I268" s="18" t="s">
        <v>1506</v>
      </c>
      <c r="J268" s="20" t="s">
        <v>1036</v>
      </c>
      <c r="K268" s="62">
        <v>43051</v>
      </c>
      <c r="L268" s="17"/>
    </row>
    <row r="269" spans="1:12">
      <c r="A269" s="15">
        <v>261</v>
      </c>
      <c r="B269" s="61">
        <v>422628</v>
      </c>
      <c r="C269" s="17" t="s">
        <v>1507</v>
      </c>
      <c r="D269" s="17" t="s">
        <v>25</v>
      </c>
      <c r="E269" s="17" t="s">
        <v>1497</v>
      </c>
      <c r="F269" s="17" t="s">
        <v>39</v>
      </c>
      <c r="G269" s="18">
        <v>5220000</v>
      </c>
      <c r="H269" s="18">
        <v>5220000</v>
      </c>
      <c r="I269" s="18" t="s">
        <v>1508</v>
      </c>
      <c r="J269" s="20" t="s">
        <v>41</v>
      </c>
      <c r="K269" s="62">
        <v>43986</v>
      </c>
      <c r="L269" s="17"/>
    </row>
    <row r="270" spans="1:12">
      <c r="A270" s="15">
        <v>262</v>
      </c>
      <c r="B270" s="61">
        <v>422629</v>
      </c>
      <c r="C270" s="17" t="s">
        <v>326</v>
      </c>
      <c r="D270" s="17" t="s">
        <v>965</v>
      </c>
      <c r="E270" s="17" t="s">
        <v>1497</v>
      </c>
      <c r="F270" s="17" t="s">
        <v>39</v>
      </c>
      <c r="G270" s="18">
        <v>5220000</v>
      </c>
      <c r="H270" s="18">
        <v>5220000</v>
      </c>
      <c r="I270" s="18" t="s">
        <v>1509</v>
      </c>
      <c r="J270" s="20" t="s">
        <v>41</v>
      </c>
      <c r="K270" s="62">
        <v>43986</v>
      </c>
      <c r="L270" s="17"/>
    </row>
    <row r="271" spans="1:12">
      <c r="A271" s="15">
        <v>263</v>
      </c>
      <c r="B271" s="61">
        <v>422631</v>
      </c>
      <c r="C271" s="17" t="s">
        <v>398</v>
      </c>
      <c r="D271" s="17" t="s">
        <v>1510</v>
      </c>
      <c r="E271" s="17" t="s">
        <v>1497</v>
      </c>
      <c r="F271" s="17" t="s">
        <v>39</v>
      </c>
      <c r="G271" s="18">
        <v>5220000</v>
      </c>
      <c r="H271" s="18">
        <v>5220000</v>
      </c>
      <c r="I271" s="18" t="s">
        <v>1511</v>
      </c>
      <c r="J271" s="20" t="s">
        <v>41</v>
      </c>
      <c r="K271" s="62">
        <v>43986</v>
      </c>
      <c r="L271" s="17"/>
    </row>
    <row r="272" spans="1:12">
      <c r="A272" s="15">
        <v>264</v>
      </c>
      <c r="B272" s="61">
        <v>422632</v>
      </c>
      <c r="C272" s="17" t="s">
        <v>1512</v>
      </c>
      <c r="D272" s="17" t="s">
        <v>44</v>
      </c>
      <c r="E272" s="17" t="s">
        <v>1497</v>
      </c>
      <c r="F272" s="17" t="s">
        <v>39</v>
      </c>
      <c r="G272" s="18">
        <v>5220000</v>
      </c>
      <c r="H272" s="18">
        <v>5220000</v>
      </c>
      <c r="I272" s="18" t="s">
        <v>1513</v>
      </c>
      <c r="J272" s="20" t="s">
        <v>41</v>
      </c>
      <c r="K272" s="62">
        <v>43986</v>
      </c>
      <c r="L272" s="17"/>
    </row>
    <row r="273" spans="1:12">
      <c r="A273" s="15">
        <v>265</v>
      </c>
      <c r="B273" s="61">
        <v>422634</v>
      </c>
      <c r="C273" s="17" t="s">
        <v>1514</v>
      </c>
      <c r="D273" s="17" t="s">
        <v>64</v>
      </c>
      <c r="E273" s="17" t="s">
        <v>1497</v>
      </c>
      <c r="F273" s="17" t="s">
        <v>20</v>
      </c>
      <c r="G273" s="18">
        <v>5220000</v>
      </c>
      <c r="H273" s="18">
        <v>3654000</v>
      </c>
      <c r="I273" s="18" t="s">
        <v>1515</v>
      </c>
      <c r="J273" s="20" t="s">
        <v>53</v>
      </c>
      <c r="K273" s="62" t="s">
        <v>54</v>
      </c>
      <c r="L273" s="17"/>
    </row>
    <row r="274" spans="1:12">
      <c r="A274" s="15">
        <v>266</v>
      </c>
      <c r="B274" s="61">
        <v>422651</v>
      </c>
      <c r="C274" s="17" t="s">
        <v>1516</v>
      </c>
      <c r="D274" s="17" t="s">
        <v>683</v>
      </c>
      <c r="E274" s="17" t="s">
        <v>1497</v>
      </c>
      <c r="F274" s="17" t="s">
        <v>20</v>
      </c>
      <c r="G274" s="18">
        <v>5220000</v>
      </c>
      <c r="H274" s="18">
        <v>3654000</v>
      </c>
      <c r="I274" s="18"/>
      <c r="J274" s="20" t="s">
        <v>53</v>
      </c>
      <c r="K274" s="62" t="s">
        <v>54</v>
      </c>
      <c r="L274" s="17"/>
    </row>
    <row r="275" spans="1:12">
      <c r="A275" s="15">
        <v>267</v>
      </c>
      <c r="B275" s="61">
        <v>422703</v>
      </c>
      <c r="C275" s="17" t="s">
        <v>695</v>
      </c>
      <c r="D275" s="17" t="s">
        <v>1262</v>
      </c>
      <c r="E275" s="17" t="s">
        <v>1517</v>
      </c>
      <c r="F275" s="17" t="s">
        <v>39</v>
      </c>
      <c r="G275" s="18">
        <v>5220000</v>
      </c>
      <c r="H275" s="18">
        <v>5220000</v>
      </c>
      <c r="I275" s="18" t="s">
        <v>1518</v>
      </c>
      <c r="J275" s="20" t="s">
        <v>41</v>
      </c>
      <c r="K275" s="62">
        <v>43986</v>
      </c>
      <c r="L275" s="17"/>
    </row>
    <row r="276" spans="1:12">
      <c r="A276" s="15">
        <v>268</v>
      </c>
      <c r="B276" s="61">
        <v>422706</v>
      </c>
      <c r="C276" s="17" t="s">
        <v>65</v>
      </c>
      <c r="D276" s="17" t="s">
        <v>58</v>
      </c>
      <c r="E276" s="17" t="s">
        <v>1517</v>
      </c>
      <c r="F276" s="17" t="s">
        <v>39</v>
      </c>
      <c r="G276" s="18">
        <v>5220000</v>
      </c>
      <c r="H276" s="18">
        <v>5220000</v>
      </c>
      <c r="I276" s="18" t="s">
        <v>1519</v>
      </c>
      <c r="J276" s="20" t="s">
        <v>41</v>
      </c>
      <c r="K276" s="62">
        <v>43986</v>
      </c>
      <c r="L276" s="17"/>
    </row>
    <row r="277" spans="1:12">
      <c r="A277" s="15">
        <v>269</v>
      </c>
      <c r="B277" s="61">
        <v>422709</v>
      </c>
      <c r="C277" s="17" t="s">
        <v>1520</v>
      </c>
      <c r="D277" s="17" t="s">
        <v>18</v>
      </c>
      <c r="E277" s="17" t="s">
        <v>1517</v>
      </c>
      <c r="F277" s="17" t="s">
        <v>20</v>
      </c>
      <c r="G277" s="18">
        <v>5220000</v>
      </c>
      <c r="H277" s="18">
        <v>3654000</v>
      </c>
      <c r="I277" s="18" t="s">
        <v>1521</v>
      </c>
      <c r="J277" s="20" t="s">
        <v>1036</v>
      </c>
      <c r="K277" s="62">
        <v>43051</v>
      </c>
      <c r="L277" s="17"/>
    </row>
    <row r="278" spans="1:12">
      <c r="A278" s="15">
        <v>270</v>
      </c>
      <c r="B278" s="61">
        <v>422711</v>
      </c>
      <c r="C278" s="17" t="s">
        <v>43</v>
      </c>
      <c r="D278" s="17" t="s">
        <v>332</v>
      </c>
      <c r="E278" s="17" t="s">
        <v>1517</v>
      </c>
      <c r="F278" s="17" t="s">
        <v>20</v>
      </c>
      <c r="G278" s="18">
        <v>5220000</v>
      </c>
      <c r="H278" s="18">
        <v>3654000</v>
      </c>
      <c r="I278" s="18" t="s">
        <v>1522</v>
      </c>
      <c r="J278" s="20" t="s">
        <v>1038</v>
      </c>
      <c r="K278" s="62">
        <v>43234</v>
      </c>
      <c r="L278" s="17"/>
    </row>
    <row r="279" spans="1:12">
      <c r="A279" s="15">
        <v>271</v>
      </c>
      <c r="B279" s="61">
        <v>422712</v>
      </c>
      <c r="C279" s="17" t="s">
        <v>50</v>
      </c>
      <c r="D279" s="17" t="s">
        <v>170</v>
      </c>
      <c r="E279" s="17" t="s">
        <v>1517</v>
      </c>
      <c r="F279" s="17" t="s">
        <v>20</v>
      </c>
      <c r="G279" s="18">
        <v>5220000</v>
      </c>
      <c r="H279" s="18">
        <v>3654000</v>
      </c>
      <c r="I279" s="18" t="s">
        <v>1523</v>
      </c>
      <c r="J279" s="20" t="s">
        <v>1036</v>
      </c>
      <c r="K279" s="62">
        <v>43051</v>
      </c>
      <c r="L279" s="17"/>
    </row>
    <row r="280" spans="1:12">
      <c r="A280" s="15">
        <v>272</v>
      </c>
      <c r="B280" s="61">
        <v>422719</v>
      </c>
      <c r="C280" s="17" t="s">
        <v>314</v>
      </c>
      <c r="D280" s="17" t="s">
        <v>1262</v>
      </c>
      <c r="E280" s="17" t="s">
        <v>1517</v>
      </c>
      <c r="F280" s="17" t="s">
        <v>20</v>
      </c>
      <c r="G280" s="18">
        <v>5220000</v>
      </c>
      <c r="H280" s="18">
        <v>3654000</v>
      </c>
      <c r="I280" s="18" t="s">
        <v>1524</v>
      </c>
      <c r="J280" s="20" t="s">
        <v>1036</v>
      </c>
      <c r="K280" s="62">
        <v>43051</v>
      </c>
      <c r="L280" s="17"/>
    </row>
    <row r="281" spans="1:12">
      <c r="A281" s="15">
        <v>273</v>
      </c>
      <c r="B281" s="61">
        <v>422736</v>
      </c>
      <c r="C281" s="17" t="s">
        <v>634</v>
      </c>
      <c r="D281" s="17" t="s">
        <v>868</v>
      </c>
      <c r="E281" s="17" t="s">
        <v>1517</v>
      </c>
      <c r="F281" s="17" t="s">
        <v>20</v>
      </c>
      <c r="G281" s="18">
        <v>5220000</v>
      </c>
      <c r="H281" s="18">
        <v>3654000</v>
      </c>
      <c r="I281" s="18" t="s">
        <v>1525</v>
      </c>
      <c r="J281" s="20" t="s">
        <v>41</v>
      </c>
      <c r="K281" s="62">
        <v>43986</v>
      </c>
      <c r="L281" s="17"/>
    </row>
    <row r="282" spans="1:12">
      <c r="A282" s="15">
        <v>274</v>
      </c>
      <c r="B282" s="61">
        <v>422814</v>
      </c>
      <c r="C282" s="17" t="s">
        <v>1526</v>
      </c>
      <c r="D282" s="17" t="s">
        <v>703</v>
      </c>
      <c r="E282" s="17" t="s">
        <v>1527</v>
      </c>
      <c r="F282" s="17" t="s">
        <v>20</v>
      </c>
      <c r="G282" s="18">
        <v>5220000</v>
      </c>
      <c r="H282" s="18">
        <v>3654000</v>
      </c>
      <c r="I282" s="18" t="s">
        <v>1528</v>
      </c>
      <c r="J282" s="20" t="s">
        <v>53</v>
      </c>
      <c r="K282" s="62" t="s">
        <v>54</v>
      </c>
      <c r="L282" s="17"/>
    </row>
    <row r="283" spans="1:12">
      <c r="A283" s="15">
        <v>275</v>
      </c>
      <c r="B283" s="61">
        <v>422822</v>
      </c>
      <c r="C283" s="17" t="s">
        <v>1529</v>
      </c>
      <c r="D283" s="17" t="s">
        <v>149</v>
      </c>
      <c r="E283" s="17" t="s">
        <v>1527</v>
      </c>
      <c r="F283" s="17" t="s">
        <v>20</v>
      </c>
      <c r="G283" s="18">
        <v>5220000</v>
      </c>
      <c r="H283" s="18">
        <v>3654000</v>
      </c>
      <c r="I283" s="18" t="s">
        <v>1530</v>
      </c>
      <c r="J283" s="20" t="s">
        <v>1038</v>
      </c>
      <c r="K283" s="62">
        <v>43234</v>
      </c>
      <c r="L283" s="17"/>
    </row>
    <row r="284" spans="1:12">
      <c r="A284" s="15">
        <v>276</v>
      </c>
      <c r="B284" s="61">
        <v>422832</v>
      </c>
      <c r="C284" s="17" t="s">
        <v>1531</v>
      </c>
      <c r="D284" s="17" t="s">
        <v>1532</v>
      </c>
      <c r="E284" s="17" t="s">
        <v>1527</v>
      </c>
      <c r="F284" s="17" t="s">
        <v>39</v>
      </c>
      <c r="G284" s="18">
        <v>5220000</v>
      </c>
      <c r="H284" s="18">
        <v>5220000</v>
      </c>
      <c r="I284" s="18" t="s">
        <v>1533</v>
      </c>
      <c r="J284" s="20" t="s">
        <v>41</v>
      </c>
      <c r="K284" s="62">
        <v>43986</v>
      </c>
      <c r="L284" s="17"/>
    </row>
    <row r="285" spans="1:12">
      <c r="A285" s="15">
        <v>277</v>
      </c>
      <c r="B285" s="61">
        <v>422834</v>
      </c>
      <c r="C285" s="17" t="s">
        <v>794</v>
      </c>
      <c r="D285" s="17" t="s">
        <v>678</v>
      </c>
      <c r="E285" s="17" t="s">
        <v>1527</v>
      </c>
      <c r="F285" s="17" t="s">
        <v>20</v>
      </c>
      <c r="G285" s="18">
        <v>5220000</v>
      </c>
      <c r="H285" s="18">
        <v>3654000</v>
      </c>
      <c r="I285" s="18" t="s">
        <v>1534</v>
      </c>
      <c r="J285" s="20" t="s">
        <v>1036</v>
      </c>
      <c r="K285" s="62">
        <v>43051</v>
      </c>
      <c r="L285" s="17"/>
    </row>
    <row r="286" spans="1:12">
      <c r="A286" s="15">
        <v>278</v>
      </c>
      <c r="B286" s="61">
        <v>422835</v>
      </c>
      <c r="C286" s="17" t="s">
        <v>1535</v>
      </c>
      <c r="D286" s="17" t="s">
        <v>106</v>
      </c>
      <c r="E286" s="17" t="s">
        <v>1527</v>
      </c>
      <c r="F286" s="17" t="s">
        <v>39</v>
      </c>
      <c r="G286" s="18">
        <v>5220000</v>
      </c>
      <c r="H286" s="18">
        <v>5220000</v>
      </c>
      <c r="I286" s="18" t="s">
        <v>1536</v>
      </c>
      <c r="J286" s="20" t="s">
        <v>1036</v>
      </c>
      <c r="K286" s="62">
        <v>43051</v>
      </c>
      <c r="L286" s="17"/>
    </row>
    <row r="287" spans="1:12">
      <c r="A287" s="15">
        <v>279</v>
      </c>
      <c r="B287" s="61">
        <v>422837</v>
      </c>
      <c r="C287" s="17" t="s">
        <v>1537</v>
      </c>
      <c r="D287" s="17" t="s">
        <v>25</v>
      </c>
      <c r="E287" s="17" t="s">
        <v>1527</v>
      </c>
      <c r="F287" s="17" t="s">
        <v>39</v>
      </c>
      <c r="G287" s="18">
        <v>5220000</v>
      </c>
      <c r="H287" s="18">
        <v>5220000</v>
      </c>
      <c r="I287" s="18" t="s">
        <v>1538</v>
      </c>
      <c r="J287" s="20" t="s">
        <v>1038</v>
      </c>
      <c r="K287" s="62" t="s">
        <v>1066</v>
      </c>
      <c r="L287" s="17"/>
    </row>
    <row r="288" spans="1:12">
      <c r="A288" s="15">
        <v>280</v>
      </c>
      <c r="B288" s="61">
        <v>422909</v>
      </c>
      <c r="C288" s="17" t="s">
        <v>1539</v>
      </c>
      <c r="D288" s="17" t="s">
        <v>72</v>
      </c>
      <c r="E288" s="17" t="s">
        <v>1540</v>
      </c>
      <c r="F288" s="17" t="s">
        <v>20</v>
      </c>
      <c r="G288" s="18">
        <v>5220000</v>
      </c>
      <c r="H288" s="18">
        <v>3654000</v>
      </c>
      <c r="I288" s="18" t="s">
        <v>1541</v>
      </c>
      <c r="J288" s="20" t="s">
        <v>1038</v>
      </c>
      <c r="K288" s="62">
        <v>43234</v>
      </c>
      <c r="L288" s="17"/>
    </row>
    <row r="289" spans="1:12">
      <c r="A289" s="15">
        <v>281</v>
      </c>
      <c r="B289" s="61">
        <v>422914</v>
      </c>
      <c r="C289" s="17" t="s">
        <v>1542</v>
      </c>
      <c r="D289" s="17" t="s">
        <v>1045</v>
      </c>
      <c r="E289" s="17" t="s">
        <v>1540</v>
      </c>
      <c r="F289" s="17" t="s">
        <v>20</v>
      </c>
      <c r="G289" s="18">
        <v>5220000</v>
      </c>
      <c r="H289" s="18"/>
      <c r="I289" s="18" t="s">
        <v>1543</v>
      </c>
      <c r="J289" s="20" t="s">
        <v>1038</v>
      </c>
      <c r="K289" s="62">
        <v>43234</v>
      </c>
      <c r="L289" s="17"/>
    </row>
    <row r="290" spans="1:12">
      <c r="A290" s="15">
        <v>282</v>
      </c>
      <c r="B290" s="61">
        <v>423036</v>
      </c>
      <c r="C290" s="17" t="s">
        <v>1544</v>
      </c>
      <c r="D290" s="17" t="s">
        <v>133</v>
      </c>
      <c r="E290" s="17" t="s">
        <v>1545</v>
      </c>
      <c r="F290" s="17" t="s">
        <v>20</v>
      </c>
      <c r="G290" s="18">
        <v>5220000</v>
      </c>
      <c r="H290" s="18">
        <v>3654000</v>
      </c>
      <c r="I290" s="18" t="s">
        <v>1546</v>
      </c>
      <c r="J290" s="20" t="s">
        <v>1038</v>
      </c>
      <c r="K290" s="62">
        <v>43234</v>
      </c>
      <c r="L290" s="17"/>
    </row>
    <row r="291" spans="1:12">
      <c r="A291" s="15">
        <v>283</v>
      </c>
      <c r="B291" s="61">
        <v>420545</v>
      </c>
      <c r="C291" s="17" t="s">
        <v>1547</v>
      </c>
      <c r="D291" s="17" t="s">
        <v>44</v>
      </c>
      <c r="E291" s="17" t="s">
        <v>1548</v>
      </c>
      <c r="F291" s="17" t="s">
        <v>39</v>
      </c>
      <c r="G291" s="18">
        <v>12325000</v>
      </c>
      <c r="H291" s="18">
        <v>4350000</v>
      </c>
      <c r="I291" s="18" t="s">
        <v>1549</v>
      </c>
      <c r="J291" s="20" t="s">
        <v>1038</v>
      </c>
      <c r="K291" s="62" t="s">
        <v>1066</v>
      </c>
      <c r="L291" s="17"/>
    </row>
    <row r="292" spans="1:12">
      <c r="A292" s="15">
        <v>284</v>
      </c>
      <c r="B292" s="61">
        <v>423231</v>
      </c>
      <c r="C292" s="17" t="s">
        <v>1550</v>
      </c>
      <c r="D292" s="17" t="s">
        <v>1212</v>
      </c>
      <c r="E292" s="17" t="s">
        <v>1548</v>
      </c>
      <c r="F292" s="17" t="s">
        <v>20</v>
      </c>
      <c r="G292" s="18">
        <v>12325000</v>
      </c>
      <c r="H292" s="18">
        <v>3045000</v>
      </c>
      <c r="I292" s="18" t="s">
        <v>1551</v>
      </c>
      <c r="J292" s="20" t="s">
        <v>1036</v>
      </c>
      <c r="K292" s="62">
        <v>43051</v>
      </c>
      <c r="L292" s="17"/>
    </row>
    <row r="293" spans="1:12">
      <c r="A293" s="15">
        <v>285</v>
      </c>
      <c r="B293" s="61">
        <v>421158</v>
      </c>
      <c r="C293" s="17" t="s">
        <v>1080</v>
      </c>
      <c r="D293" s="17" t="s">
        <v>275</v>
      </c>
      <c r="E293" s="17" t="s">
        <v>1552</v>
      </c>
      <c r="F293" s="17" t="s">
        <v>39</v>
      </c>
      <c r="G293" s="18">
        <v>12325000</v>
      </c>
      <c r="H293" s="18"/>
      <c r="I293" s="18" t="s">
        <v>1553</v>
      </c>
      <c r="J293" s="20" t="s">
        <v>41</v>
      </c>
      <c r="K293" s="62">
        <v>43986</v>
      </c>
      <c r="L293" s="17"/>
    </row>
    <row r="294" spans="1:12">
      <c r="A294" s="15">
        <v>286</v>
      </c>
      <c r="B294" s="61">
        <v>423310</v>
      </c>
      <c r="C294" s="17" t="s">
        <v>1554</v>
      </c>
      <c r="D294" s="17" t="s">
        <v>85</v>
      </c>
      <c r="E294" s="17" t="s">
        <v>1552</v>
      </c>
      <c r="F294" s="17" t="s">
        <v>39</v>
      </c>
      <c r="G294" s="18">
        <v>12325000</v>
      </c>
      <c r="H294" s="18">
        <v>4350000</v>
      </c>
      <c r="I294" s="18" t="s">
        <v>1555</v>
      </c>
      <c r="J294" s="20" t="s">
        <v>53</v>
      </c>
      <c r="K294" s="62" t="s">
        <v>54</v>
      </c>
      <c r="L294" s="17"/>
    </row>
    <row r="295" spans="1:12">
      <c r="A295" s="15">
        <v>287</v>
      </c>
      <c r="B295" s="61">
        <v>423429</v>
      </c>
      <c r="C295" s="17" t="s">
        <v>1556</v>
      </c>
      <c r="D295" s="17" t="s">
        <v>25</v>
      </c>
      <c r="E295" s="17" t="s">
        <v>1557</v>
      </c>
      <c r="F295" s="17" t="s">
        <v>39</v>
      </c>
      <c r="G295" s="18">
        <v>11310000</v>
      </c>
      <c r="H295" s="18">
        <v>4060000</v>
      </c>
      <c r="I295" s="18" t="s">
        <v>1558</v>
      </c>
      <c r="J295" s="20" t="s">
        <v>41</v>
      </c>
      <c r="K295" s="62">
        <v>43986</v>
      </c>
      <c r="L295" s="17"/>
    </row>
    <row r="296" spans="1:12">
      <c r="A296" s="51"/>
      <c r="B296" s="33"/>
      <c r="C296" s="33"/>
      <c r="D296" s="33"/>
      <c r="E296" s="33"/>
      <c r="F296" s="33"/>
      <c r="G296" s="34">
        <f>SUM(G9:G295)</f>
        <v>1341830000</v>
      </c>
      <c r="H296" s="34">
        <f>SUM(H9:H295)</f>
        <v>952766000</v>
      </c>
      <c r="I296" s="34"/>
      <c r="J296" s="33"/>
      <c r="K296" s="33"/>
      <c r="L296" s="33"/>
    </row>
  </sheetData>
  <autoFilter ref="A8:L296"/>
  <mergeCells count="5">
    <mergeCell ref="A1:C1"/>
    <mergeCell ref="H1:L1"/>
    <mergeCell ref="H2:L2"/>
    <mergeCell ref="A3:L3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5"/>
  <sheetViews>
    <sheetView tabSelected="1" workbookViewId="0">
      <selection activeCell="J12" sqref="J12"/>
    </sheetView>
  </sheetViews>
  <sheetFormatPr defaultRowHeight="18.75"/>
  <cols>
    <col min="1" max="1" width="5.109375" customWidth="1"/>
    <col min="2" max="2" width="6.5546875" customWidth="1"/>
    <col min="3" max="3" width="11.44140625" customWidth="1"/>
    <col min="6" max="6" width="6.88671875" customWidth="1"/>
    <col min="7" max="7" width="4.5546875" customWidth="1"/>
    <col min="12" max="12" width="11.21875" customWidth="1"/>
    <col min="13" max="13" width="15" customWidth="1"/>
  </cols>
  <sheetData>
    <row r="1" spans="1:14">
      <c r="A1" s="85" t="s">
        <v>0</v>
      </c>
      <c r="B1" s="85"/>
      <c r="C1" s="85"/>
      <c r="D1" s="1"/>
      <c r="E1" s="1"/>
      <c r="F1" s="2"/>
      <c r="G1" s="3"/>
      <c r="H1" s="86" t="s">
        <v>1</v>
      </c>
      <c r="I1" s="86"/>
      <c r="J1" s="86"/>
      <c r="K1" s="86"/>
      <c r="L1" s="86"/>
      <c r="M1" s="86"/>
      <c r="N1" s="86"/>
    </row>
    <row r="2" spans="1:14">
      <c r="A2" s="1" t="s">
        <v>2</v>
      </c>
      <c r="B2" s="1"/>
      <c r="C2" s="1"/>
      <c r="D2" s="1"/>
      <c r="E2" s="1"/>
      <c r="F2" s="2"/>
      <c r="G2" s="3"/>
      <c r="H2" s="86" t="s">
        <v>3</v>
      </c>
      <c r="I2" s="86"/>
      <c r="J2" s="86"/>
      <c r="K2" s="86"/>
      <c r="L2" s="86"/>
      <c r="M2" s="86"/>
      <c r="N2" s="86"/>
    </row>
    <row r="3" spans="1:14" ht="20.25">
      <c r="A3" s="87" t="s">
        <v>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>
      <c r="A5" s="4" t="s">
        <v>6</v>
      </c>
      <c r="B5" s="5"/>
      <c r="C5" s="5"/>
      <c r="D5" s="5"/>
      <c r="E5" s="5"/>
      <c r="F5" s="5"/>
      <c r="G5" s="6"/>
      <c r="H5" s="7"/>
      <c r="I5" s="7"/>
      <c r="J5" s="7"/>
      <c r="K5" s="7"/>
      <c r="L5" s="7"/>
    </row>
    <row r="6" spans="1:14">
      <c r="A6" s="4"/>
      <c r="B6" s="90" t="s">
        <v>1700</v>
      </c>
      <c r="C6" s="4"/>
      <c r="D6" s="4"/>
      <c r="E6" s="4"/>
      <c r="F6" s="4"/>
      <c r="G6" s="6"/>
      <c r="H6" s="7"/>
      <c r="I6" s="7"/>
      <c r="J6" s="7"/>
      <c r="K6" s="7"/>
      <c r="L6" s="7"/>
    </row>
    <row r="7" spans="1:14">
      <c r="A7" s="4"/>
      <c r="B7" s="4" t="s">
        <v>1699</v>
      </c>
      <c r="C7" s="4"/>
      <c r="D7" s="4"/>
      <c r="E7" s="4"/>
      <c r="F7" s="4"/>
      <c r="G7" s="6"/>
      <c r="H7" s="7"/>
      <c r="I7" s="7"/>
      <c r="J7" s="7"/>
      <c r="K7" s="7"/>
      <c r="L7" s="7"/>
    </row>
    <row r="8" spans="1:14">
      <c r="A8" s="69" t="s">
        <v>7</v>
      </c>
      <c r="B8" s="69" t="s">
        <v>8</v>
      </c>
      <c r="C8" s="89" t="s">
        <v>9</v>
      </c>
      <c r="D8" s="89"/>
      <c r="E8" s="69" t="s">
        <v>10</v>
      </c>
      <c r="F8" s="69" t="s">
        <v>1559</v>
      </c>
      <c r="G8" s="70" t="s">
        <v>1560</v>
      </c>
      <c r="H8" s="70" t="s">
        <v>1561</v>
      </c>
      <c r="I8" s="70" t="s">
        <v>1562</v>
      </c>
      <c r="J8" s="70" t="s">
        <v>1563</v>
      </c>
      <c r="K8" s="71" t="s">
        <v>1564</v>
      </c>
      <c r="L8" s="70" t="s">
        <v>14</v>
      </c>
      <c r="M8" s="69" t="s">
        <v>15</v>
      </c>
      <c r="N8" s="69" t="s">
        <v>1565</v>
      </c>
    </row>
    <row r="9" spans="1:14">
      <c r="A9" s="72">
        <v>1</v>
      </c>
      <c r="B9" s="73">
        <v>450107</v>
      </c>
      <c r="C9" s="72" t="s">
        <v>1566</v>
      </c>
      <c r="D9" s="72" t="s">
        <v>586</v>
      </c>
      <c r="E9" s="72" t="s">
        <v>1567</v>
      </c>
      <c r="F9" s="72" t="s">
        <v>20</v>
      </c>
      <c r="G9" s="74">
        <v>28</v>
      </c>
      <c r="H9" s="74">
        <v>7840000</v>
      </c>
      <c r="I9" s="74">
        <f>G9*280000*0.7</f>
        <v>5488000</v>
      </c>
      <c r="J9" s="74">
        <v>7840000</v>
      </c>
      <c r="K9" s="74">
        <f>J9*0.7</f>
        <v>5488000</v>
      </c>
      <c r="L9" s="75"/>
      <c r="M9" s="76" t="s">
        <v>1568</v>
      </c>
      <c r="N9" s="77">
        <v>44086</v>
      </c>
    </row>
    <row r="10" spans="1:14">
      <c r="A10" s="72">
        <v>2</v>
      </c>
      <c r="B10" s="73">
        <v>450108</v>
      </c>
      <c r="C10" s="72" t="s">
        <v>1569</v>
      </c>
      <c r="D10" s="72" t="s">
        <v>133</v>
      </c>
      <c r="E10" s="72" t="s">
        <v>1567</v>
      </c>
      <c r="F10" s="72" t="s">
        <v>20</v>
      </c>
      <c r="G10" s="74">
        <v>28</v>
      </c>
      <c r="H10" s="74">
        <v>7840000</v>
      </c>
      <c r="I10" s="74">
        <f>G10*280000*0.7</f>
        <v>5488000</v>
      </c>
      <c r="J10" s="74">
        <v>7840000</v>
      </c>
      <c r="K10" s="74">
        <f>J10*0.7</f>
        <v>5488000</v>
      </c>
      <c r="L10" s="75"/>
      <c r="M10" s="76" t="s">
        <v>1568</v>
      </c>
      <c r="N10" s="77">
        <v>44086</v>
      </c>
    </row>
    <row r="11" spans="1:14">
      <c r="A11" s="72">
        <v>3</v>
      </c>
      <c r="B11" s="73">
        <v>450139</v>
      </c>
      <c r="C11" s="72" t="s">
        <v>1570</v>
      </c>
      <c r="D11" s="72" t="s">
        <v>25</v>
      </c>
      <c r="E11" s="72" t="s">
        <v>1567</v>
      </c>
      <c r="F11" s="72" t="s">
        <v>39</v>
      </c>
      <c r="G11" s="74">
        <v>28</v>
      </c>
      <c r="H11" s="74">
        <v>7840000</v>
      </c>
      <c r="I11" s="74">
        <v>7840000</v>
      </c>
      <c r="J11" s="74">
        <v>7840000</v>
      </c>
      <c r="K11" s="74">
        <f>I11</f>
        <v>7840000</v>
      </c>
      <c r="L11" s="75" t="str">
        <f>VLOOKUP(B11,[1]atm2020!$L$2:$N$2003,3,0)</f>
        <v>12510002033108</v>
      </c>
      <c r="M11" s="76" t="s">
        <v>1568</v>
      </c>
      <c r="N11" s="77">
        <v>44086</v>
      </c>
    </row>
    <row r="12" spans="1:14">
      <c r="A12" s="72">
        <v>4</v>
      </c>
      <c r="B12" s="73">
        <v>450146</v>
      </c>
      <c r="C12" s="72" t="s">
        <v>1571</v>
      </c>
      <c r="D12" s="72" t="s">
        <v>504</v>
      </c>
      <c r="E12" s="72" t="s">
        <v>1567</v>
      </c>
      <c r="F12" s="72" t="s">
        <v>20</v>
      </c>
      <c r="G12" s="74">
        <v>28</v>
      </c>
      <c r="H12" s="74">
        <v>7840000</v>
      </c>
      <c r="I12" s="74">
        <f t="shared" ref="I12:I14" si="0">G12*280000*0.7</f>
        <v>5488000</v>
      </c>
      <c r="J12" s="74">
        <v>7840000</v>
      </c>
      <c r="K12" s="74">
        <f t="shared" ref="K12:K14" si="1">J12*0.7</f>
        <v>5488000</v>
      </c>
      <c r="L12" s="75">
        <f>VLOOKUP(B12,[1]atm2020!$L$2:$N$2003,3,0)</f>
        <v>12510002038820</v>
      </c>
      <c r="M12" s="76" t="s">
        <v>1568</v>
      </c>
      <c r="N12" s="77">
        <v>44086</v>
      </c>
    </row>
    <row r="13" spans="1:14">
      <c r="A13" s="72">
        <v>5</v>
      </c>
      <c r="B13" s="73">
        <v>450152</v>
      </c>
      <c r="C13" s="72" t="s">
        <v>1572</v>
      </c>
      <c r="D13" s="72" t="s">
        <v>1101</v>
      </c>
      <c r="E13" s="72" t="s">
        <v>1567</v>
      </c>
      <c r="F13" s="72" t="s">
        <v>20</v>
      </c>
      <c r="G13" s="74">
        <v>28</v>
      </c>
      <c r="H13" s="74">
        <v>7840000</v>
      </c>
      <c r="I13" s="74">
        <f t="shared" si="0"/>
        <v>5488000</v>
      </c>
      <c r="J13" s="74">
        <v>7840000</v>
      </c>
      <c r="K13" s="74">
        <f t="shared" si="1"/>
        <v>5488000</v>
      </c>
      <c r="L13" s="75">
        <f>VLOOKUP(B13,[1]atm2020!$L$2:$N$2003,3,0)</f>
        <v>12510002038848</v>
      </c>
      <c r="M13" s="76" t="s">
        <v>1568</v>
      </c>
      <c r="N13" s="77">
        <v>44086</v>
      </c>
    </row>
    <row r="14" spans="1:14">
      <c r="A14" s="72">
        <v>6</v>
      </c>
      <c r="B14" s="73">
        <v>450207</v>
      </c>
      <c r="C14" s="72" t="s">
        <v>184</v>
      </c>
      <c r="D14" s="72" t="s">
        <v>222</v>
      </c>
      <c r="E14" s="72" t="s">
        <v>1573</v>
      </c>
      <c r="F14" s="72" t="s">
        <v>20</v>
      </c>
      <c r="G14" s="74">
        <v>28</v>
      </c>
      <c r="H14" s="74">
        <v>7840000</v>
      </c>
      <c r="I14" s="74">
        <f t="shared" si="0"/>
        <v>5488000</v>
      </c>
      <c r="J14" s="74">
        <v>7840000</v>
      </c>
      <c r="K14" s="74">
        <f t="shared" si="1"/>
        <v>5488000</v>
      </c>
      <c r="L14" s="75" t="str">
        <f>VLOOKUP(B14,[1]atm2020!$L$2:$N$2003,3,0)</f>
        <v>12510002046063</v>
      </c>
      <c r="M14" s="76" t="s">
        <v>1568</v>
      </c>
      <c r="N14" s="77">
        <v>44086</v>
      </c>
    </row>
    <row r="15" spans="1:14">
      <c r="A15" s="72">
        <v>7</v>
      </c>
      <c r="B15" s="73">
        <v>450211</v>
      </c>
      <c r="C15" s="72" t="s">
        <v>1574</v>
      </c>
      <c r="D15" s="72" t="s">
        <v>133</v>
      </c>
      <c r="E15" s="72" t="s">
        <v>1573</v>
      </c>
      <c r="F15" s="72" t="s">
        <v>206</v>
      </c>
      <c r="G15" s="74">
        <v>28</v>
      </c>
      <c r="H15" s="74">
        <v>7840000</v>
      </c>
      <c r="I15" s="74">
        <f>G15*0.5*280000</f>
        <v>3920000</v>
      </c>
      <c r="J15" s="74">
        <v>7840000</v>
      </c>
      <c r="K15" s="74">
        <f>J15*0.5</f>
        <v>3920000</v>
      </c>
      <c r="L15" s="75">
        <f>VLOOKUP(B15,[1]atm2020!$L$2:$N$2003,3,0)</f>
        <v>44110001148952</v>
      </c>
      <c r="M15" s="76" t="s">
        <v>1568</v>
      </c>
      <c r="N15" s="77">
        <v>44086</v>
      </c>
    </row>
    <row r="16" spans="1:14">
      <c r="A16" s="72">
        <v>8</v>
      </c>
      <c r="B16" s="73">
        <v>450216</v>
      </c>
      <c r="C16" s="72" t="s">
        <v>846</v>
      </c>
      <c r="D16" s="72" t="s">
        <v>58</v>
      </c>
      <c r="E16" s="72" t="s">
        <v>1573</v>
      </c>
      <c r="F16" s="72" t="s">
        <v>20</v>
      </c>
      <c r="G16" s="74">
        <v>28</v>
      </c>
      <c r="H16" s="74">
        <v>7840000</v>
      </c>
      <c r="I16" s="74">
        <f>G16*280000*0.7</f>
        <v>5488000</v>
      </c>
      <c r="J16" s="74">
        <v>7840000</v>
      </c>
      <c r="K16" s="74">
        <f>J16*0.7</f>
        <v>5488000</v>
      </c>
      <c r="L16" s="75">
        <f>VLOOKUP(B16,[1]atm2020!$L$2:$N$2003,3,0)</f>
        <v>39810000642304</v>
      </c>
      <c r="M16" s="76" t="s">
        <v>1568</v>
      </c>
      <c r="N16" s="77">
        <v>44086</v>
      </c>
    </row>
    <row r="17" spans="1:14">
      <c r="A17" s="72">
        <v>9</v>
      </c>
      <c r="B17" s="73">
        <v>450217</v>
      </c>
      <c r="C17" s="72" t="s">
        <v>31</v>
      </c>
      <c r="D17" s="72" t="s">
        <v>680</v>
      </c>
      <c r="E17" s="72" t="s">
        <v>1573</v>
      </c>
      <c r="F17" s="72" t="s">
        <v>39</v>
      </c>
      <c r="G17" s="74">
        <v>28</v>
      </c>
      <c r="H17" s="74">
        <v>7840000</v>
      </c>
      <c r="I17" s="74">
        <v>7840000</v>
      </c>
      <c r="J17" s="74">
        <v>7840000</v>
      </c>
      <c r="K17" s="74">
        <f>I17</f>
        <v>7840000</v>
      </c>
      <c r="L17" s="75">
        <f>VLOOKUP(B17,[1]atm2020!$L$2:$N$2003,3,0)</f>
        <v>12510002039045</v>
      </c>
      <c r="M17" s="76" t="s">
        <v>1568</v>
      </c>
      <c r="N17" s="77">
        <v>44086</v>
      </c>
    </row>
    <row r="18" spans="1:14">
      <c r="A18" s="72">
        <v>10</v>
      </c>
      <c r="B18" s="73">
        <v>450233</v>
      </c>
      <c r="C18" s="72" t="s">
        <v>576</v>
      </c>
      <c r="D18" s="72" t="s">
        <v>75</v>
      </c>
      <c r="E18" s="72" t="s">
        <v>1573</v>
      </c>
      <c r="F18" s="72" t="s">
        <v>39</v>
      </c>
      <c r="G18" s="74">
        <v>28</v>
      </c>
      <c r="H18" s="74">
        <v>7840000</v>
      </c>
      <c r="I18" s="74">
        <v>7840000</v>
      </c>
      <c r="J18" s="74">
        <v>7840000</v>
      </c>
      <c r="K18" s="74">
        <f>I18</f>
        <v>7840000</v>
      </c>
      <c r="L18" s="75" t="str">
        <f>VLOOKUP(B18,[1]atm2020!$L$2:$N$2003,3,0)</f>
        <v>12510002033320</v>
      </c>
      <c r="M18" s="76" t="s">
        <v>1568</v>
      </c>
      <c r="N18" s="77">
        <v>44086</v>
      </c>
    </row>
    <row r="19" spans="1:14">
      <c r="A19" s="72">
        <v>11</v>
      </c>
      <c r="B19" s="73">
        <v>450238</v>
      </c>
      <c r="C19" s="72" t="s">
        <v>1575</v>
      </c>
      <c r="D19" s="72" t="s">
        <v>58</v>
      </c>
      <c r="E19" s="72" t="s">
        <v>1573</v>
      </c>
      <c r="F19" s="72" t="s">
        <v>20</v>
      </c>
      <c r="G19" s="74">
        <v>28</v>
      </c>
      <c r="H19" s="74">
        <v>7840000</v>
      </c>
      <c r="I19" s="74">
        <f t="shared" ref="I19:I23" si="2">G19*280000*0.7</f>
        <v>5488000</v>
      </c>
      <c r="J19" s="74">
        <v>7840000</v>
      </c>
      <c r="K19" s="74">
        <f t="shared" ref="K19:K23" si="3">J19*0.7</f>
        <v>5488000</v>
      </c>
      <c r="L19" s="75" t="str">
        <f>VLOOKUP(B19,[1]atm2020!$L$2:$N$2003,3,0)</f>
        <v>12510002039267</v>
      </c>
      <c r="M19" s="76" t="s">
        <v>1568</v>
      </c>
      <c r="N19" s="77">
        <v>44086</v>
      </c>
    </row>
    <row r="20" spans="1:14">
      <c r="A20" s="72">
        <v>12</v>
      </c>
      <c r="B20" s="73">
        <v>450302</v>
      </c>
      <c r="C20" s="72" t="s">
        <v>1576</v>
      </c>
      <c r="D20" s="72" t="s">
        <v>1577</v>
      </c>
      <c r="E20" s="72" t="s">
        <v>1578</v>
      </c>
      <c r="F20" s="72" t="s">
        <v>20</v>
      </c>
      <c r="G20" s="74">
        <v>28</v>
      </c>
      <c r="H20" s="74">
        <v>7840000</v>
      </c>
      <c r="I20" s="74">
        <f t="shared" si="2"/>
        <v>5488000</v>
      </c>
      <c r="J20" s="74">
        <v>7840000</v>
      </c>
      <c r="K20" s="74">
        <f t="shared" si="3"/>
        <v>5488000</v>
      </c>
      <c r="L20" s="75" t="str">
        <f>VLOOKUP(B20,[1]atm2020!$L$2:$N$2003,3,0)</f>
        <v>12510002043240</v>
      </c>
      <c r="M20" s="76" t="s">
        <v>1568</v>
      </c>
      <c r="N20" s="77">
        <v>44086</v>
      </c>
    </row>
    <row r="21" spans="1:14">
      <c r="A21" s="72">
        <v>13</v>
      </c>
      <c r="B21" s="73">
        <v>450310</v>
      </c>
      <c r="C21" s="72" t="s">
        <v>1579</v>
      </c>
      <c r="D21" s="72" t="s">
        <v>444</v>
      </c>
      <c r="E21" s="72" t="s">
        <v>1578</v>
      </c>
      <c r="F21" s="72" t="s">
        <v>20</v>
      </c>
      <c r="G21" s="74">
        <v>28</v>
      </c>
      <c r="H21" s="74">
        <v>7840000</v>
      </c>
      <c r="I21" s="74">
        <f t="shared" si="2"/>
        <v>5488000</v>
      </c>
      <c r="J21" s="74">
        <v>7840000</v>
      </c>
      <c r="K21" s="74">
        <f t="shared" si="3"/>
        <v>5488000</v>
      </c>
      <c r="L21" s="75" t="str">
        <f>VLOOKUP(B21,[1]atm2020!$L$2:$N$2003,3,0)</f>
        <v>12510002055069</v>
      </c>
      <c r="M21" s="76" t="s">
        <v>1568</v>
      </c>
      <c r="N21" s="77">
        <v>44086</v>
      </c>
    </row>
    <row r="22" spans="1:14">
      <c r="A22" s="72">
        <v>14</v>
      </c>
      <c r="B22" s="73">
        <v>450316</v>
      </c>
      <c r="C22" s="72" t="s">
        <v>1580</v>
      </c>
      <c r="D22" s="72" t="s">
        <v>1581</v>
      </c>
      <c r="E22" s="72" t="s">
        <v>1578</v>
      </c>
      <c r="F22" s="72" t="s">
        <v>20</v>
      </c>
      <c r="G22" s="74">
        <v>28</v>
      </c>
      <c r="H22" s="74">
        <v>7840000</v>
      </c>
      <c r="I22" s="74">
        <f t="shared" si="2"/>
        <v>5488000</v>
      </c>
      <c r="J22" s="74">
        <v>7840000</v>
      </c>
      <c r="K22" s="74">
        <f t="shared" si="3"/>
        <v>5488000</v>
      </c>
      <c r="L22" s="75" t="str">
        <f>VLOOKUP(B22,[1]atm2020!$L$2:$N$2003,3,0)</f>
        <v>12510002043277</v>
      </c>
      <c r="M22" s="76" t="s">
        <v>1568</v>
      </c>
      <c r="N22" s="77">
        <v>44086</v>
      </c>
    </row>
    <row r="23" spans="1:14">
      <c r="A23" s="72">
        <v>15</v>
      </c>
      <c r="B23" s="73">
        <v>450355</v>
      </c>
      <c r="C23" s="72" t="s">
        <v>1582</v>
      </c>
      <c r="D23" s="72" t="s">
        <v>913</v>
      </c>
      <c r="E23" s="72" t="s">
        <v>1578</v>
      </c>
      <c r="F23" s="72" t="s">
        <v>20</v>
      </c>
      <c r="G23" s="74">
        <v>28</v>
      </c>
      <c r="H23" s="74">
        <v>7840000</v>
      </c>
      <c r="I23" s="74">
        <f t="shared" si="2"/>
        <v>5488000</v>
      </c>
      <c r="J23" s="74">
        <v>7840000</v>
      </c>
      <c r="K23" s="74">
        <f t="shared" si="3"/>
        <v>5488000</v>
      </c>
      <c r="L23" s="75">
        <f>VLOOKUP(B23,[1]atm2020!$L$2:$N$2003,3,0)</f>
        <v>12510002043204</v>
      </c>
      <c r="M23" s="76" t="s">
        <v>1568</v>
      </c>
      <c r="N23" s="77">
        <v>44086</v>
      </c>
    </row>
    <row r="24" spans="1:14">
      <c r="A24" s="72">
        <v>16</v>
      </c>
      <c r="B24" s="73">
        <v>450416</v>
      </c>
      <c r="C24" s="72" t="s">
        <v>234</v>
      </c>
      <c r="D24" s="72" t="s">
        <v>501</v>
      </c>
      <c r="E24" s="72" t="s">
        <v>1583</v>
      </c>
      <c r="F24" s="72" t="s">
        <v>39</v>
      </c>
      <c r="G24" s="74">
        <v>28</v>
      </c>
      <c r="H24" s="74">
        <v>7840000</v>
      </c>
      <c r="I24" s="74">
        <v>7840000</v>
      </c>
      <c r="J24" s="74">
        <v>7840000</v>
      </c>
      <c r="K24" s="74">
        <f>I24</f>
        <v>7840000</v>
      </c>
      <c r="L24" s="75" t="str">
        <f>VLOOKUP(B24,[1]atm2020!$L$2:$N$2003,3,0)</f>
        <v>12510002046601</v>
      </c>
      <c r="M24" s="76" t="s">
        <v>1568</v>
      </c>
      <c r="N24" s="77">
        <v>44086</v>
      </c>
    </row>
    <row r="25" spans="1:14">
      <c r="A25" s="72">
        <v>17</v>
      </c>
      <c r="B25" s="73">
        <v>450420</v>
      </c>
      <c r="C25" s="72" t="s">
        <v>1584</v>
      </c>
      <c r="D25" s="72" t="s">
        <v>149</v>
      </c>
      <c r="E25" s="72" t="s">
        <v>1583</v>
      </c>
      <c r="F25" s="72" t="s">
        <v>39</v>
      </c>
      <c r="G25" s="74">
        <v>28</v>
      </c>
      <c r="H25" s="74">
        <v>7840000</v>
      </c>
      <c r="I25" s="74">
        <v>7840000</v>
      </c>
      <c r="J25" s="74">
        <v>7840000</v>
      </c>
      <c r="K25" s="74">
        <f>I25</f>
        <v>7840000</v>
      </c>
      <c r="L25" s="75">
        <f>VLOOKUP(B25,[1]atm2020!$L$2:$N$2003,3,0)</f>
        <v>12510002057490</v>
      </c>
      <c r="M25" s="76" t="s">
        <v>1568</v>
      </c>
      <c r="N25" s="77">
        <v>44086</v>
      </c>
    </row>
    <row r="26" spans="1:14">
      <c r="A26" s="72">
        <v>18</v>
      </c>
      <c r="B26" s="73">
        <v>450422</v>
      </c>
      <c r="C26" s="72" t="s">
        <v>193</v>
      </c>
      <c r="D26" s="72" t="s">
        <v>1585</v>
      </c>
      <c r="E26" s="72" t="s">
        <v>1583</v>
      </c>
      <c r="F26" s="72" t="s">
        <v>20</v>
      </c>
      <c r="G26" s="74">
        <v>28</v>
      </c>
      <c r="H26" s="74">
        <v>7840000</v>
      </c>
      <c r="I26" s="74">
        <f>G26*280000*0.7</f>
        <v>5488000</v>
      </c>
      <c r="J26" s="74">
        <v>7840000</v>
      </c>
      <c r="K26" s="74">
        <f>J26*0.7</f>
        <v>5488000</v>
      </c>
      <c r="L26" s="75" t="str">
        <f>VLOOKUP(B26,[1]atm2020!$L$2:$N$2003,3,0)</f>
        <v>12510002055342</v>
      </c>
      <c r="M26" s="76" t="s">
        <v>1568</v>
      </c>
      <c r="N26" s="77">
        <v>44086</v>
      </c>
    </row>
    <row r="27" spans="1:14">
      <c r="A27" s="72">
        <v>19</v>
      </c>
      <c r="B27" s="73">
        <v>450445</v>
      </c>
      <c r="C27" s="72" t="s">
        <v>1586</v>
      </c>
      <c r="D27" s="72" t="s">
        <v>1587</v>
      </c>
      <c r="E27" s="72" t="s">
        <v>1583</v>
      </c>
      <c r="F27" s="72" t="s">
        <v>39</v>
      </c>
      <c r="G27" s="74">
        <v>28</v>
      </c>
      <c r="H27" s="74">
        <v>7840000</v>
      </c>
      <c r="I27" s="74">
        <v>7840000</v>
      </c>
      <c r="J27" s="74">
        <v>7840000</v>
      </c>
      <c r="K27" s="74">
        <f>I27</f>
        <v>7840000</v>
      </c>
      <c r="L27" s="75" t="str">
        <f>VLOOKUP(B27,[1]atm2020!$L$2:$N$2003,3,0)</f>
        <v>12510002043329</v>
      </c>
      <c r="M27" s="76" t="s">
        <v>1568</v>
      </c>
      <c r="N27" s="77">
        <v>44086</v>
      </c>
    </row>
    <row r="28" spans="1:14">
      <c r="A28" s="72">
        <v>20</v>
      </c>
      <c r="B28" s="73">
        <v>450446</v>
      </c>
      <c r="C28" s="72" t="s">
        <v>234</v>
      </c>
      <c r="D28" s="72" t="s">
        <v>1588</v>
      </c>
      <c r="E28" s="72" t="s">
        <v>1583</v>
      </c>
      <c r="F28" s="72" t="s">
        <v>20</v>
      </c>
      <c r="G28" s="74">
        <v>28</v>
      </c>
      <c r="H28" s="74">
        <v>7840000</v>
      </c>
      <c r="I28" s="74">
        <f>G28*280000*0.7</f>
        <v>5488000</v>
      </c>
      <c r="J28" s="74">
        <v>7840000</v>
      </c>
      <c r="K28" s="74">
        <f>J28*0.7</f>
        <v>5488000</v>
      </c>
      <c r="L28" s="75">
        <f>VLOOKUP(B28,[1]atm2020!$L$2:$N$2003,3,0)</f>
        <v>12510002055379</v>
      </c>
      <c r="M28" s="76" t="s">
        <v>1568</v>
      </c>
      <c r="N28" s="77">
        <v>44086</v>
      </c>
    </row>
    <row r="29" spans="1:14">
      <c r="A29" s="72">
        <v>21</v>
      </c>
      <c r="B29" s="73">
        <v>450523</v>
      </c>
      <c r="C29" s="72" t="s">
        <v>1589</v>
      </c>
      <c r="D29" s="72" t="s">
        <v>85</v>
      </c>
      <c r="E29" s="72" t="s">
        <v>1590</v>
      </c>
      <c r="F29" s="72" t="s">
        <v>39</v>
      </c>
      <c r="G29" s="74">
        <v>28</v>
      </c>
      <c r="H29" s="74">
        <v>7840000</v>
      </c>
      <c r="I29" s="74">
        <v>7840000</v>
      </c>
      <c r="J29" s="74">
        <v>7840000</v>
      </c>
      <c r="K29" s="74">
        <f>I29</f>
        <v>7840000</v>
      </c>
      <c r="L29" s="75">
        <f>VLOOKUP(B29,[1]atm2020!$L$2:$N$2003,3,0)</f>
        <v>12510002035432</v>
      </c>
      <c r="M29" s="76" t="s">
        <v>1568</v>
      </c>
      <c r="N29" s="77">
        <v>44086</v>
      </c>
    </row>
    <row r="30" spans="1:14">
      <c r="A30" s="72">
        <v>22</v>
      </c>
      <c r="B30" s="73">
        <v>450544</v>
      </c>
      <c r="C30" s="72" t="s">
        <v>551</v>
      </c>
      <c r="D30" s="72" t="s">
        <v>197</v>
      </c>
      <c r="E30" s="72" t="s">
        <v>1590</v>
      </c>
      <c r="F30" s="72" t="s">
        <v>39</v>
      </c>
      <c r="G30" s="74">
        <v>28</v>
      </c>
      <c r="H30" s="74">
        <v>7840000</v>
      </c>
      <c r="I30" s="74">
        <v>7840000</v>
      </c>
      <c r="J30" s="74">
        <v>7840000</v>
      </c>
      <c r="K30" s="74">
        <f>I30</f>
        <v>7840000</v>
      </c>
      <c r="L30" s="75">
        <f>VLOOKUP(B30,[1]atm2020!$L$2:$N$2003,3,0)</f>
        <v>51010001657655</v>
      </c>
      <c r="M30" s="76" t="s">
        <v>1568</v>
      </c>
      <c r="N30" s="77">
        <v>44086</v>
      </c>
    </row>
    <row r="31" spans="1:14">
      <c r="A31" s="72">
        <v>23</v>
      </c>
      <c r="B31" s="73">
        <v>450548</v>
      </c>
      <c r="C31" s="72" t="s">
        <v>193</v>
      </c>
      <c r="D31" s="72" t="s">
        <v>170</v>
      </c>
      <c r="E31" s="72" t="s">
        <v>1590</v>
      </c>
      <c r="F31" s="72" t="s">
        <v>39</v>
      </c>
      <c r="G31" s="74">
        <v>28</v>
      </c>
      <c r="H31" s="74">
        <v>7840000</v>
      </c>
      <c r="I31" s="74">
        <v>7840000</v>
      </c>
      <c r="J31" s="74">
        <v>7840000</v>
      </c>
      <c r="K31" s="74">
        <f>I31</f>
        <v>7840000</v>
      </c>
      <c r="L31" s="75">
        <f>VLOOKUP(B31,[1]atm2020!$L$2:$N$2003,3,0)</f>
        <v>12510002035405</v>
      </c>
      <c r="M31" s="76" t="s">
        <v>1568</v>
      </c>
      <c r="N31" s="77">
        <v>44086</v>
      </c>
    </row>
    <row r="32" spans="1:14">
      <c r="A32" s="72">
        <v>24</v>
      </c>
      <c r="B32" s="73">
        <v>450555</v>
      </c>
      <c r="C32" s="72" t="s">
        <v>1591</v>
      </c>
      <c r="D32" s="72" t="s">
        <v>25</v>
      </c>
      <c r="E32" s="72" t="s">
        <v>1590</v>
      </c>
      <c r="F32" s="72" t="s">
        <v>20</v>
      </c>
      <c r="G32" s="74">
        <v>28</v>
      </c>
      <c r="H32" s="74">
        <v>7840000</v>
      </c>
      <c r="I32" s="74">
        <f t="shared" ref="I32:I33" si="4">G32*280000*0.7</f>
        <v>5488000</v>
      </c>
      <c r="J32" s="74">
        <v>7840000</v>
      </c>
      <c r="K32" s="74">
        <f t="shared" ref="K32:K33" si="5">J32*0.7</f>
        <v>5488000</v>
      </c>
      <c r="L32" s="75">
        <f>VLOOKUP(B32,[1]atm2020!$L$2:$N$2003,3,0)</f>
        <v>12510002034004</v>
      </c>
      <c r="M32" s="76" t="s">
        <v>1568</v>
      </c>
      <c r="N32" s="77">
        <v>44086</v>
      </c>
    </row>
    <row r="33" spans="1:14">
      <c r="A33" s="72">
        <v>25</v>
      </c>
      <c r="B33" s="73">
        <v>450601</v>
      </c>
      <c r="C33" s="72" t="s">
        <v>1592</v>
      </c>
      <c r="D33" s="72" t="s">
        <v>552</v>
      </c>
      <c r="E33" s="72" t="s">
        <v>1593</v>
      </c>
      <c r="F33" s="72" t="s">
        <v>20</v>
      </c>
      <c r="G33" s="74">
        <v>28</v>
      </c>
      <c r="H33" s="74">
        <v>7840000</v>
      </c>
      <c r="I33" s="74">
        <f t="shared" si="4"/>
        <v>5488000</v>
      </c>
      <c r="J33" s="74">
        <v>7840000</v>
      </c>
      <c r="K33" s="74">
        <f t="shared" si="5"/>
        <v>5488000</v>
      </c>
      <c r="L33" s="75">
        <f>VLOOKUP(B33,[1]atm2020!$L$2:$N$2003,3,0)</f>
        <v>12510002036356</v>
      </c>
      <c r="M33" s="76" t="s">
        <v>1568</v>
      </c>
      <c r="N33" s="77">
        <v>44086</v>
      </c>
    </row>
    <row r="34" spans="1:14">
      <c r="A34" s="72">
        <v>26</v>
      </c>
      <c r="B34" s="73">
        <v>450653</v>
      </c>
      <c r="C34" s="72" t="s">
        <v>1594</v>
      </c>
      <c r="D34" s="72" t="s">
        <v>527</v>
      </c>
      <c r="E34" s="72" t="s">
        <v>1593</v>
      </c>
      <c r="F34" s="72" t="s">
        <v>39</v>
      </c>
      <c r="G34" s="74">
        <v>28</v>
      </c>
      <c r="H34" s="74">
        <v>7840000</v>
      </c>
      <c r="I34" s="74">
        <v>7840000</v>
      </c>
      <c r="J34" s="74">
        <v>7840000</v>
      </c>
      <c r="K34" s="74">
        <f>I34</f>
        <v>7840000</v>
      </c>
      <c r="L34" s="75">
        <f>VLOOKUP(B34,[1]atm2020!$L$2:$N$2003,3,0)</f>
        <v>12510002036213</v>
      </c>
      <c r="M34" s="76" t="s">
        <v>1568</v>
      </c>
      <c r="N34" s="77">
        <v>44086</v>
      </c>
    </row>
    <row r="35" spans="1:14">
      <c r="A35" s="72">
        <v>27</v>
      </c>
      <c r="B35" s="73">
        <v>450702</v>
      </c>
      <c r="C35" s="72" t="s">
        <v>43</v>
      </c>
      <c r="D35" s="72" t="s">
        <v>628</v>
      </c>
      <c r="E35" s="72" t="s">
        <v>1595</v>
      </c>
      <c r="F35" s="72" t="s">
        <v>20</v>
      </c>
      <c r="G35" s="74">
        <v>28</v>
      </c>
      <c r="H35" s="74">
        <v>7840000</v>
      </c>
      <c r="I35" s="74">
        <f t="shared" ref="I35:I37" si="6">G35*280000*0.7</f>
        <v>5488000</v>
      </c>
      <c r="J35" s="74">
        <v>7840000</v>
      </c>
      <c r="K35" s="74">
        <f t="shared" ref="K35:K37" si="7">J35*0.7</f>
        <v>5488000</v>
      </c>
      <c r="L35" s="75"/>
      <c r="M35" s="76" t="s">
        <v>1568</v>
      </c>
      <c r="N35" s="77">
        <v>44086</v>
      </c>
    </row>
    <row r="36" spans="1:14">
      <c r="A36" s="72">
        <v>28</v>
      </c>
      <c r="B36" s="73">
        <v>450707</v>
      </c>
      <c r="C36" s="72" t="s">
        <v>184</v>
      </c>
      <c r="D36" s="72" t="s">
        <v>362</v>
      </c>
      <c r="E36" s="72" t="s">
        <v>1595</v>
      </c>
      <c r="F36" s="72" t="s">
        <v>20</v>
      </c>
      <c r="G36" s="74">
        <v>28</v>
      </c>
      <c r="H36" s="74">
        <v>7840000</v>
      </c>
      <c r="I36" s="74">
        <f t="shared" si="6"/>
        <v>5488000</v>
      </c>
      <c r="J36" s="74">
        <v>7840000</v>
      </c>
      <c r="K36" s="74">
        <f t="shared" si="7"/>
        <v>5488000</v>
      </c>
      <c r="L36" s="75">
        <f>VLOOKUP(B36,[1]atm2020!$L$2:$N$2003,3,0)</f>
        <v>12510002035715</v>
      </c>
      <c r="M36" s="76" t="s">
        <v>1568</v>
      </c>
      <c r="N36" s="77">
        <v>44086</v>
      </c>
    </row>
    <row r="37" spans="1:14">
      <c r="A37" s="72">
        <v>29</v>
      </c>
      <c r="B37" s="73">
        <v>450745</v>
      </c>
      <c r="C37" s="72" t="s">
        <v>1596</v>
      </c>
      <c r="D37" s="72" t="s">
        <v>295</v>
      </c>
      <c r="E37" s="72" t="s">
        <v>1595</v>
      </c>
      <c r="F37" s="72" t="s">
        <v>20</v>
      </c>
      <c r="G37" s="74">
        <v>28</v>
      </c>
      <c r="H37" s="74">
        <v>7840000</v>
      </c>
      <c r="I37" s="74">
        <f t="shared" si="6"/>
        <v>5488000</v>
      </c>
      <c r="J37" s="74">
        <v>7840000</v>
      </c>
      <c r="K37" s="74">
        <f t="shared" si="7"/>
        <v>5488000</v>
      </c>
      <c r="L37" s="75">
        <f>VLOOKUP(B37,[1]atm2020!$L$2:$N$2003,3,0)</f>
        <v>12510002035876</v>
      </c>
      <c r="M37" s="76" t="s">
        <v>1568</v>
      </c>
      <c r="N37" s="77">
        <v>44086</v>
      </c>
    </row>
    <row r="38" spans="1:14">
      <c r="A38" s="72">
        <v>30</v>
      </c>
      <c r="B38" s="73">
        <v>450751</v>
      </c>
      <c r="C38" s="72" t="s">
        <v>1597</v>
      </c>
      <c r="D38" s="72" t="s">
        <v>133</v>
      </c>
      <c r="E38" s="72" t="s">
        <v>1595</v>
      </c>
      <c r="F38" s="72" t="s">
        <v>206</v>
      </c>
      <c r="G38" s="74">
        <v>28</v>
      </c>
      <c r="H38" s="74">
        <v>7840000</v>
      </c>
      <c r="I38" s="74">
        <f>G38*0.5*280000</f>
        <v>3920000</v>
      </c>
      <c r="J38" s="74">
        <v>7840000</v>
      </c>
      <c r="K38" s="74">
        <f>J38*0.5</f>
        <v>3920000</v>
      </c>
      <c r="L38" s="75">
        <f>VLOOKUP(B38,[1]atm2020!$L$2:$N$2003,3,0)</f>
        <v>47110001353108</v>
      </c>
      <c r="M38" s="76" t="s">
        <v>1568</v>
      </c>
      <c r="N38" s="77">
        <v>44086</v>
      </c>
    </row>
    <row r="39" spans="1:14">
      <c r="A39" s="72">
        <v>31</v>
      </c>
      <c r="B39" s="73">
        <v>450805</v>
      </c>
      <c r="C39" s="72" t="s">
        <v>1598</v>
      </c>
      <c r="D39" s="72" t="s">
        <v>275</v>
      </c>
      <c r="E39" s="72" t="s">
        <v>1599</v>
      </c>
      <c r="F39" s="72" t="s">
        <v>20</v>
      </c>
      <c r="G39" s="74">
        <v>28</v>
      </c>
      <c r="H39" s="74">
        <v>7840000</v>
      </c>
      <c r="I39" s="74">
        <f>G39*280000*0.7</f>
        <v>5488000</v>
      </c>
      <c r="J39" s="74">
        <v>7840000</v>
      </c>
      <c r="K39" s="74">
        <f>J39*0.7</f>
        <v>5488000</v>
      </c>
      <c r="L39" s="75" t="str">
        <f>VLOOKUP(B39,[1]atm2020!$L$2:$N$2003,3,0)</f>
        <v>12510002051535</v>
      </c>
      <c r="M39" s="76" t="s">
        <v>1568</v>
      </c>
      <c r="N39" s="77">
        <v>44086</v>
      </c>
    </row>
    <row r="40" spans="1:14">
      <c r="A40" s="72">
        <v>32</v>
      </c>
      <c r="B40" s="73">
        <v>450814</v>
      </c>
      <c r="C40" s="72" t="s">
        <v>1556</v>
      </c>
      <c r="D40" s="72" t="s">
        <v>51</v>
      </c>
      <c r="E40" s="72" t="s">
        <v>1599</v>
      </c>
      <c r="F40" s="72" t="s">
        <v>39</v>
      </c>
      <c r="G40" s="74">
        <v>28</v>
      </c>
      <c r="H40" s="74">
        <v>7840000</v>
      </c>
      <c r="I40" s="74">
        <v>7840000</v>
      </c>
      <c r="J40" s="74">
        <v>7840000</v>
      </c>
      <c r="K40" s="74">
        <f>I40</f>
        <v>7840000</v>
      </c>
      <c r="L40" s="75" t="str">
        <f>VLOOKUP(B40,[1]atm2020!$L$2:$N$2003,3,0)</f>
        <v>12510002051757</v>
      </c>
      <c r="M40" s="76" t="s">
        <v>1568</v>
      </c>
      <c r="N40" s="77">
        <v>44086</v>
      </c>
    </row>
    <row r="41" spans="1:14">
      <c r="A41" s="72">
        <v>33</v>
      </c>
      <c r="B41" s="73">
        <v>450820</v>
      </c>
      <c r="C41" s="72" t="s">
        <v>695</v>
      </c>
      <c r="D41" s="72" t="s">
        <v>149</v>
      </c>
      <c r="E41" s="72" t="s">
        <v>1599</v>
      </c>
      <c r="F41" s="72" t="s">
        <v>20</v>
      </c>
      <c r="G41" s="74">
        <v>28</v>
      </c>
      <c r="H41" s="74">
        <v>7840000</v>
      </c>
      <c r="I41" s="74">
        <f>G41*280000*0.7</f>
        <v>5488000</v>
      </c>
      <c r="J41" s="74">
        <v>7840000</v>
      </c>
      <c r="K41" s="74">
        <f>J41*0.7</f>
        <v>5488000</v>
      </c>
      <c r="L41" s="75" t="str">
        <f>VLOOKUP(B41,[1]atm2020!$L$2:$N$2003,3,0)</f>
        <v>12510002051678</v>
      </c>
      <c r="M41" s="76" t="s">
        <v>1568</v>
      </c>
      <c r="N41" s="77">
        <v>44086</v>
      </c>
    </row>
    <row r="42" spans="1:14">
      <c r="A42" s="72">
        <v>34</v>
      </c>
      <c r="B42" s="73">
        <v>450844</v>
      </c>
      <c r="C42" s="72" t="s">
        <v>1600</v>
      </c>
      <c r="D42" s="72" t="s">
        <v>51</v>
      </c>
      <c r="E42" s="72" t="s">
        <v>1599</v>
      </c>
      <c r="F42" s="72" t="s">
        <v>39</v>
      </c>
      <c r="G42" s="74">
        <v>28</v>
      </c>
      <c r="H42" s="74">
        <v>7840000</v>
      </c>
      <c r="I42" s="74">
        <v>7840000</v>
      </c>
      <c r="J42" s="74">
        <v>7840000</v>
      </c>
      <c r="K42" s="74">
        <f>I42</f>
        <v>7840000</v>
      </c>
      <c r="L42" s="75" t="str">
        <f>VLOOKUP(B42,[1]atm2020!$L$2:$N$2003,3,0)</f>
        <v>12510002051605</v>
      </c>
      <c r="M42" s="76" t="s">
        <v>1568</v>
      </c>
      <c r="N42" s="77">
        <v>44086</v>
      </c>
    </row>
    <row r="43" spans="1:14">
      <c r="A43" s="72">
        <v>35</v>
      </c>
      <c r="B43" s="73">
        <v>450907</v>
      </c>
      <c r="C43" s="72" t="s">
        <v>1601</v>
      </c>
      <c r="D43" s="72" t="s">
        <v>1177</v>
      </c>
      <c r="E43" s="72" t="s">
        <v>1602</v>
      </c>
      <c r="F43" s="72" t="s">
        <v>39</v>
      </c>
      <c r="G43" s="74">
        <v>28</v>
      </c>
      <c r="H43" s="74">
        <v>7840000</v>
      </c>
      <c r="I43" s="74">
        <v>7840000</v>
      </c>
      <c r="J43" s="74">
        <v>7840000</v>
      </c>
      <c r="K43" s="74">
        <f>I43</f>
        <v>7840000</v>
      </c>
      <c r="L43" s="75" t="str">
        <f>VLOOKUP(B43,[1]atm2020!$L$2:$N$2003,3,0)</f>
        <v>12510002050693</v>
      </c>
      <c r="M43" s="76" t="s">
        <v>1568</v>
      </c>
      <c r="N43" s="77">
        <v>44086</v>
      </c>
    </row>
    <row r="44" spans="1:14">
      <c r="A44" s="72">
        <v>36</v>
      </c>
      <c r="B44" s="73">
        <v>450953</v>
      </c>
      <c r="C44" s="72" t="s">
        <v>1603</v>
      </c>
      <c r="D44" s="72" t="s">
        <v>197</v>
      </c>
      <c r="E44" s="72" t="s">
        <v>1602</v>
      </c>
      <c r="F44" s="72" t="s">
        <v>20</v>
      </c>
      <c r="G44" s="74">
        <v>28</v>
      </c>
      <c r="H44" s="74">
        <v>7840000</v>
      </c>
      <c r="I44" s="74">
        <f>G44*280000*0.7</f>
        <v>5488000</v>
      </c>
      <c r="J44" s="74">
        <v>7840000</v>
      </c>
      <c r="K44" s="74">
        <f>J44*0.7</f>
        <v>5488000</v>
      </c>
      <c r="L44" s="75" t="str">
        <f>VLOOKUP(B44,[1]atm2020!$L$2:$N$2003,3,0)</f>
        <v>12510002050578</v>
      </c>
      <c r="M44" s="76" t="s">
        <v>1568</v>
      </c>
      <c r="N44" s="77">
        <v>44086</v>
      </c>
    </row>
    <row r="45" spans="1:14">
      <c r="A45" s="72">
        <v>37</v>
      </c>
      <c r="B45" s="73">
        <v>450956</v>
      </c>
      <c r="C45" s="72" t="s">
        <v>1586</v>
      </c>
      <c r="D45" s="72" t="s">
        <v>1604</v>
      </c>
      <c r="E45" s="72" t="s">
        <v>1602</v>
      </c>
      <c r="F45" s="72" t="s">
        <v>39</v>
      </c>
      <c r="G45" s="74">
        <v>28</v>
      </c>
      <c r="H45" s="74">
        <v>7840000</v>
      </c>
      <c r="I45" s="74">
        <v>7840000</v>
      </c>
      <c r="J45" s="74">
        <v>7840000</v>
      </c>
      <c r="K45" s="74">
        <f>I45</f>
        <v>7840000</v>
      </c>
      <c r="L45" s="75" t="str">
        <f>VLOOKUP(B45,[1]atm2020!$L$2:$N$2003,3,0)</f>
        <v>12510002050523</v>
      </c>
      <c r="M45" s="76" t="s">
        <v>1568</v>
      </c>
      <c r="N45" s="77">
        <v>44086</v>
      </c>
    </row>
    <row r="46" spans="1:14">
      <c r="A46" s="72">
        <v>38</v>
      </c>
      <c r="B46" s="73">
        <v>451001</v>
      </c>
      <c r="C46" s="72" t="s">
        <v>1605</v>
      </c>
      <c r="D46" s="72" t="s">
        <v>191</v>
      </c>
      <c r="E46" s="72" t="s">
        <v>1606</v>
      </c>
      <c r="F46" s="72" t="s">
        <v>20</v>
      </c>
      <c r="G46" s="74">
        <v>28</v>
      </c>
      <c r="H46" s="74">
        <v>7840000</v>
      </c>
      <c r="I46" s="74">
        <f t="shared" ref="I46:I54" si="8">G46*280000*0.7</f>
        <v>5488000</v>
      </c>
      <c r="J46" s="74">
        <v>7840000</v>
      </c>
      <c r="K46" s="74">
        <f t="shared" ref="K46:K54" si="9">J46*0.7</f>
        <v>5488000</v>
      </c>
      <c r="L46" s="75" t="str">
        <f>VLOOKUP(B46,[1]atm2020!$L$2:$N$2003,3,0)</f>
        <v>12510002036912</v>
      </c>
      <c r="M46" s="76" t="s">
        <v>1568</v>
      </c>
      <c r="N46" s="77">
        <v>44086</v>
      </c>
    </row>
    <row r="47" spans="1:14">
      <c r="A47" s="72">
        <v>39</v>
      </c>
      <c r="B47" s="73">
        <v>451006</v>
      </c>
      <c r="C47" s="72" t="s">
        <v>193</v>
      </c>
      <c r="D47" s="72" t="s">
        <v>295</v>
      </c>
      <c r="E47" s="72" t="s">
        <v>1606</v>
      </c>
      <c r="F47" s="72" t="s">
        <v>20</v>
      </c>
      <c r="G47" s="74">
        <v>28</v>
      </c>
      <c r="H47" s="74">
        <v>7840000</v>
      </c>
      <c r="I47" s="74">
        <f t="shared" si="8"/>
        <v>5488000</v>
      </c>
      <c r="J47" s="74">
        <v>7840000</v>
      </c>
      <c r="K47" s="74">
        <f t="shared" si="9"/>
        <v>5488000</v>
      </c>
      <c r="L47" s="75" t="str">
        <f>VLOOKUP(B47,[1]atm2020!$L$2:$N$2003,3,0)</f>
        <v>12510002036790</v>
      </c>
      <c r="M47" s="76" t="s">
        <v>1568</v>
      </c>
      <c r="N47" s="77">
        <v>44086</v>
      </c>
    </row>
    <row r="48" spans="1:14">
      <c r="A48" s="72">
        <v>40</v>
      </c>
      <c r="B48" s="73">
        <v>451012</v>
      </c>
      <c r="C48" s="72" t="s">
        <v>1041</v>
      </c>
      <c r="D48" s="72" t="s">
        <v>1607</v>
      </c>
      <c r="E48" s="72" t="s">
        <v>1606</v>
      </c>
      <c r="F48" s="72" t="s">
        <v>20</v>
      </c>
      <c r="G48" s="74">
        <v>28</v>
      </c>
      <c r="H48" s="74">
        <v>7840000</v>
      </c>
      <c r="I48" s="74">
        <f t="shared" si="8"/>
        <v>5488000</v>
      </c>
      <c r="J48" s="74">
        <v>7840000</v>
      </c>
      <c r="K48" s="74">
        <f t="shared" si="9"/>
        <v>5488000</v>
      </c>
      <c r="L48" s="75" t="str">
        <f>VLOOKUP(B48,[1]atm2020!$L$2:$N$2003,3,0)</f>
        <v>12510002036903</v>
      </c>
      <c r="M48" s="76" t="s">
        <v>1568</v>
      </c>
      <c r="N48" s="77">
        <v>44086</v>
      </c>
    </row>
    <row r="49" spans="1:14">
      <c r="A49" s="72">
        <v>41</v>
      </c>
      <c r="B49" s="73">
        <v>451049</v>
      </c>
      <c r="C49" s="72" t="s">
        <v>1608</v>
      </c>
      <c r="D49" s="72" t="s">
        <v>170</v>
      </c>
      <c r="E49" s="72" t="s">
        <v>1606</v>
      </c>
      <c r="F49" s="72" t="s">
        <v>20</v>
      </c>
      <c r="G49" s="74">
        <v>28</v>
      </c>
      <c r="H49" s="74">
        <v>7840000</v>
      </c>
      <c r="I49" s="74">
        <f t="shared" si="8"/>
        <v>5488000</v>
      </c>
      <c r="J49" s="74">
        <v>7840000</v>
      </c>
      <c r="K49" s="74">
        <f t="shared" si="9"/>
        <v>5488000</v>
      </c>
      <c r="L49" s="75" t="str">
        <f>VLOOKUP(B49,[1]atm2020!$L$2:$N$2003,3,0)</f>
        <v>12510002033621</v>
      </c>
      <c r="M49" s="76" t="s">
        <v>1568</v>
      </c>
      <c r="N49" s="77">
        <v>44086</v>
      </c>
    </row>
    <row r="50" spans="1:14">
      <c r="A50" s="72">
        <v>42</v>
      </c>
      <c r="B50" s="73">
        <v>451053</v>
      </c>
      <c r="C50" s="72" t="s">
        <v>1609</v>
      </c>
      <c r="D50" s="72" t="s">
        <v>66</v>
      </c>
      <c r="E50" s="72" t="s">
        <v>1606</v>
      </c>
      <c r="F50" s="72" t="s">
        <v>20</v>
      </c>
      <c r="G50" s="74">
        <v>28</v>
      </c>
      <c r="H50" s="74">
        <v>7840000</v>
      </c>
      <c r="I50" s="74">
        <f t="shared" si="8"/>
        <v>5488000</v>
      </c>
      <c r="J50" s="74">
        <v>7840000</v>
      </c>
      <c r="K50" s="74">
        <f t="shared" si="9"/>
        <v>5488000</v>
      </c>
      <c r="L50" s="75" t="str">
        <f>VLOOKUP(B50,[1]atm2020!$L$2:$N$2003,3,0)</f>
        <v>12510002036985</v>
      </c>
      <c r="M50" s="76" t="s">
        <v>1568</v>
      </c>
      <c r="N50" s="77">
        <v>44086</v>
      </c>
    </row>
    <row r="51" spans="1:14">
      <c r="A51" s="72">
        <v>43</v>
      </c>
      <c r="B51" s="73">
        <v>451107</v>
      </c>
      <c r="C51" s="72" t="s">
        <v>1605</v>
      </c>
      <c r="D51" s="72" t="s">
        <v>683</v>
      </c>
      <c r="E51" s="72" t="s">
        <v>1610</v>
      </c>
      <c r="F51" s="72" t="s">
        <v>20</v>
      </c>
      <c r="G51" s="74">
        <v>25</v>
      </c>
      <c r="H51" s="74">
        <v>7000000</v>
      </c>
      <c r="I51" s="74">
        <f t="shared" si="8"/>
        <v>4900000</v>
      </c>
      <c r="J51" s="74">
        <v>7000000</v>
      </c>
      <c r="K51" s="74">
        <f t="shared" si="9"/>
        <v>4900000</v>
      </c>
      <c r="L51" s="75" t="str">
        <f>VLOOKUP(B51,[1]atm2020!$L$2:$N$2003,3,0)</f>
        <v>12510002043000</v>
      </c>
      <c r="M51" s="76" t="s">
        <v>1568</v>
      </c>
      <c r="N51" s="77">
        <v>44086</v>
      </c>
    </row>
    <row r="52" spans="1:14">
      <c r="A52" s="72">
        <v>44</v>
      </c>
      <c r="B52" s="73">
        <v>451108</v>
      </c>
      <c r="C52" s="72" t="s">
        <v>1611</v>
      </c>
      <c r="D52" s="72" t="s">
        <v>761</v>
      </c>
      <c r="E52" s="72" t="s">
        <v>1610</v>
      </c>
      <c r="F52" s="72" t="s">
        <v>20</v>
      </c>
      <c r="G52" s="74">
        <v>25</v>
      </c>
      <c r="H52" s="74">
        <v>7000000</v>
      </c>
      <c r="I52" s="74">
        <f t="shared" si="8"/>
        <v>4900000</v>
      </c>
      <c r="J52" s="74">
        <v>7000000</v>
      </c>
      <c r="K52" s="74">
        <f t="shared" si="9"/>
        <v>4900000</v>
      </c>
      <c r="L52" s="75" t="str">
        <f>VLOOKUP(B52,[1]atm2020!$L$2:$N$2003,3,0)</f>
        <v>12510002030464</v>
      </c>
      <c r="M52" s="76" t="s">
        <v>1568</v>
      </c>
      <c r="N52" s="77">
        <v>44086</v>
      </c>
    </row>
    <row r="53" spans="1:14">
      <c r="A53" s="72">
        <v>45</v>
      </c>
      <c r="B53" s="73">
        <v>451121</v>
      </c>
      <c r="C53" s="72" t="s">
        <v>610</v>
      </c>
      <c r="D53" s="72" t="s">
        <v>78</v>
      </c>
      <c r="E53" s="72" t="s">
        <v>1610</v>
      </c>
      <c r="F53" s="72" t="s">
        <v>20</v>
      </c>
      <c r="G53" s="74">
        <v>25</v>
      </c>
      <c r="H53" s="74">
        <v>7000000</v>
      </c>
      <c r="I53" s="74">
        <f t="shared" si="8"/>
        <v>4900000</v>
      </c>
      <c r="J53" s="74">
        <v>7000000</v>
      </c>
      <c r="K53" s="74">
        <f t="shared" si="9"/>
        <v>4900000</v>
      </c>
      <c r="L53" s="75" t="str">
        <f>VLOOKUP(B53,[1]atm2020!$L$2:$N$2003,3,0)</f>
        <v>12510002030367</v>
      </c>
      <c r="M53" s="76" t="s">
        <v>1568</v>
      </c>
      <c r="N53" s="77">
        <v>44086</v>
      </c>
    </row>
    <row r="54" spans="1:14">
      <c r="A54" s="72">
        <v>46</v>
      </c>
      <c r="B54" s="73">
        <v>451123</v>
      </c>
      <c r="C54" s="72" t="s">
        <v>1612</v>
      </c>
      <c r="D54" s="72" t="s">
        <v>758</v>
      </c>
      <c r="E54" s="72" t="s">
        <v>1610</v>
      </c>
      <c r="F54" s="72" t="s">
        <v>20</v>
      </c>
      <c r="G54" s="74">
        <v>25</v>
      </c>
      <c r="H54" s="74">
        <v>7000000</v>
      </c>
      <c r="I54" s="74">
        <f t="shared" si="8"/>
        <v>4900000</v>
      </c>
      <c r="J54" s="74">
        <v>7000000</v>
      </c>
      <c r="K54" s="74">
        <f t="shared" si="9"/>
        <v>4900000</v>
      </c>
      <c r="L54" s="75" t="str">
        <f>VLOOKUP(B54,[1]atm2020!$L$2:$N$2003,3,0)</f>
        <v>12510002042991</v>
      </c>
      <c r="M54" s="76" t="s">
        <v>1568</v>
      </c>
      <c r="N54" s="77">
        <v>44086</v>
      </c>
    </row>
    <row r="55" spans="1:14">
      <c r="A55" s="72">
        <v>47</v>
      </c>
      <c r="B55" s="73">
        <v>451133</v>
      </c>
      <c r="C55" s="72" t="s">
        <v>1613</v>
      </c>
      <c r="D55" s="72" t="s">
        <v>362</v>
      </c>
      <c r="E55" s="72" t="s">
        <v>1610</v>
      </c>
      <c r="F55" s="72" t="s">
        <v>206</v>
      </c>
      <c r="G55" s="74">
        <v>25</v>
      </c>
      <c r="H55" s="74">
        <v>7000000</v>
      </c>
      <c r="I55" s="74">
        <f>G55*0.5*280000</f>
        <v>3500000</v>
      </c>
      <c r="J55" s="74">
        <v>7000000</v>
      </c>
      <c r="K55" s="74">
        <f>J55*0.5</f>
        <v>3500000</v>
      </c>
      <c r="L55" s="75" t="str">
        <f>VLOOKUP(B55,[1]atm2020!$L$2:$N$2003,3,0)</f>
        <v>12510002038583</v>
      </c>
      <c r="M55" s="76" t="s">
        <v>1568</v>
      </c>
      <c r="N55" s="77">
        <v>44086</v>
      </c>
    </row>
    <row r="56" spans="1:14">
      <c r="A56" s="72">
        <v>48</v>
      </c>
      <c r="B56" s="73">
        <v>451144</v>
      </c>
      <c r="C56" s="72" t="s">
        <v>1614</v>
      </c>
      <c r="D56" s="72" t="s">
        <v>675</v>
      </c>
      <c r="E56" s="72" t="s">
        <v>1610</v>
      </c>
      <c r="F56" s="72" t="s">
        <v>20</v>
      </c>
      <c r="G56" s="74">
        <v>25</v>
      </c>
      <c r="H56" s="74">
        <v>7000000</v>
      </c>
      <c r="I56" s="74">
        <f t="shared" ref="I56:I59" si="10">G56*280000*0.7</f>
        <v>4900000</v>
      </c>
      <c r="J56" s="74">
        <v>7000000</v>
      </c>
      <c r="K56" s="74">
        <f t="shared" ref="K56:K59" si="11">J56*0.7</f>
        <v>4900000</v>
      </c>
      <c r="L56" s="75" t="str">
        <f>VLOOKUP(B56,[1]atm2020!$L$2:$N$2003,3,0)</f>
        <v>12510002030622</v>
      </c>
      <c r="M56" s="76" t="s">
        <v>1568</v>
      </c>
      <c r="N56" s="77">
        <v>44086</v>
      </c>
    </row>
    <row r="57" spans="1:14">
      <c r="A57" s="72">
        <v>49</v>
      </c>
      <c r="B57" s="73">
        <v>451147</v>
      </c>
      <c r="C57" s="72" t="s">
        <v>1615</v>
      </c>
      <c r="D57" s="72" t="s">
        <v>242</v>
      </c>
      <c r="E57" s="72" t="s">
        <v>1610</v>
      </c>
      <c r="F57" s="72" t="s">
        <v>20</v>
      </c>
      <c r="G57" s="74">
        <v>25</v>
      </c>
      <c r="H57" s="74">
        <v>7000000</v>
      </c>
      <c r="I57" s="74">
        <f t="shared" si="10"/>
        <v>4900000</v>
      </c>
      <c r="J57" s="74">
        <v>7000000</v>
      </c>
      <c r="K57" s="74">
        <f t="shared" si="11"/>
        <v>4900000</v>
      </c>
      <c r="L57" s="75" t="str">
        <f>VLOOKUP(B57,[1]atm2020!$L$2:$N$2003,3,0)</f>
        <v>12510002030570</v>
      </c>
      <c r="M57" s="76" t="s">
        <v>1568</v>
      </c>
      <c r="N57" s="77">
        <v>44086</v>
      </c>
    </row>
    <row r="58" spans="1:14">
      <c r="A58" s="72">
        <v>50</v>
      </c>
      <c r="B58" s="73">
        <v>451151</v>
      </c>
      <c r="C58" s="72" t="s">
        <v>1616</v>
      </c>
      <c r="D58" s="72" t="s">
        <v>133</v>
      </c>
      <c r="E58" s="72" t="s">
        <v>1610</v>
      </c>
      <c r="F58" s="72" t="s">
        <v>20</v>
      </c>
      <c r="G58" s="74">
        <v>25</v>
      </c>
      <c r="H58" s="74">
        <v>7000000</v>
      </c>
      <c r="I58" s="74">
        <f t="shared" si="10"/>
        <v>4900000</v>
      </c>
      <c r="J58" s="74">
        <v>7000000</v>
      </c>
      <c r="K58" s="74">
        <f t="shared" si="11"/>
        <v>4900000</v>
      </c>
      <c r="L58" s="75" t="str">
        <f>VLOOKUP(B58,[1]atm2020!$L$2:$N$2003,3,0)</f>
        <v>12510002030598</v>
      </c>
      <c r="M58" s="76" t="s">
        <v>1568</v>
      </c>
      <c r="N58" s="77">
        <v>44086</v>
      </c>
    </row>
    <row r="59" spans="1:14">
      <c r="A59" s="72">
        <v>51</v>
      </c>
      <c r="B59" s="73">
        <v>451157</v>
      </c>
      <c r="C59" s="72" t="s">
        <v>1617</v>
      </c>
      <c r="D59" s="72" t="s">
        <v>78</v>
      </c>
      <c r="E59" s="72" t="s">
        <v>1610</v>
      </c>
      <c r="F59" s="72" t="s">
        <v>20</v>
      </c>
      <c r="G59" s="74">
        <v>25</v>
      </c>
      <c r="H59" s="74">
        <v>7000000</v>
      </c>
      <c r="I59" s="74">
        <f t="shared" si="10"/>
        <v>4900000</v>
      </c>
      <c r="J59" s="74">
        <v>7000000</v>
      </c>
      <c r="K59" s="74">
        <f t="shared" si="11"/>
        <v>4900000</v>
      </c>
      <c r="L59" s="75"/>
      <c r="M59" s="76" t="s">
        <v>1568</v>
      </c>
      <c r="N59" s="77">
        <v>44086</v>
      </c>
    </row>
    <row r="60" spans="1:14">
      <c r="A60" s="72">
        <v>52</v>
      </c>
      <c r="B60" s="73">
        <v>451158</v>
      </c>
      <c r="C60" s="72" t="s">
        <v>390</v>
      </c>
      <c r="D60" s="72" t="s">
        <v>1618</v>
      </c>
      <c r="E60" s="72" t="s">
        <v>1610</v>
      </c>
      <c r="F60" s="72" t="s">
        <v>39</v>
      </c>
      <c r="G60" s="74">
        <v>25</v>
      </c>
      <c r="H60" s="74">
        <v>7000000</v>
      </c>
      <c r="I60" s="74">
        <v>7000000</v>
      </c>
      <c r="J60" s="74">
        <v>7000000</v>
      </c>
      <c r="K60" s="74">
        <f>I60</f>
        <v>7000000</v>
      </c>
      <c r="L60" s="75"/>
      <c r="M60" s="76" t="s">
        <v>1568</v>
      </c>
      <c r="N60" s="77">
        <v>44086</v>
      </c>
    </row>
    <row r="61" spans="1:14">
      <c r="A61" s="72">
        <v>53</v>
      </c>
      <c r="B61" s="73">
        <v>451232</v>
      </c>
      <c r="C61" s="72" t="s">
        <v>1619</v>
      </c>
      <c r="D61" s="72" t="s">
        <v>25</v>
      </c>
      <c r="E61" s="72" t="s">
        <v>1620</v>
      </c>
      <c r="F61" s="72" t="s">
        <v>206</v>
      </c>
      <c r="G61" s="74">
        <v>25</v>
      </c>
      <c r="H61" s="74">
        <v>7000000</v>
      </c>
      <c r="I61" s="74">
        <f>G61*0.5*280000</f>
        <v>3500000</v>
      </c>
      <c r="J61" s="74">
        <v>7000000</v>
      </c>
      <c r="K61" s="74">
        <f>J61*0.5</f>
        <v>3500000</v>
      </c>
      <c r="L61" s="75" t="str">
        <f>VLOOKUP(B61,[1]atm2020!$L$2:$N$2003,3,0)</f>
        <v>12510002027323</v>
      </c>
      <c r="M61" s="76" t="s">
        <v>1568</v>
      </c>
      <c r="N61" s="77">
        <v>44086</v>
      </c>
    </row>
    <row r="62" spans="1:14">
      <c r="A62" s="72">
        <v>54</v>
      </c>
      <c r="B62" s="73">
        <v>451244</v>
      </c>
      <c r="C62" s="72" t="s">
        <v>1621</v>
      </c>
      <c r="D62" s="72" t="s">
        <v>142</v>
      </c>
      <c r="E62" s="72" t="s">
        <v>1620</v>
      </c>
      <c r="F62" s="72" t="s">
        <v>20</v>
      </c>
      <c r="G62" s="74">
        <v>25</v>
      </c>
      <c r="H62" s="74">
        <v>7000000</v>
      </c>
      <c r="I62" s="74">
        <f t="shared" ref="I62:I66" si="12">G62*280000*0.7</f>
        <v>4900000</v>
      </c>
      <c r="J62" s="74">
        <v>7000000</v>
      </c>
      <c r="K62" s="74">
        <f t="shared" ref="K62:K66" si="13">J62*0.7</f>
        <v>4900000</v>
      </c>
      <c r="L62" s="75">
        <f>VLOOKUP(B62,[1]atm2020!$L$2:$N$2003,3,0)</f>
        <v>33010000454213</v>
      </c>
      <c r="M62" s="76" t="s">
        <v>1568</v>
      </c>
      <c r="N62" s="77">
        <v>44086</v>
      </c>
    </row>
    <row r="63" spans="1:14">
      <c r="A63" s="72">
        <v>55</v>
      </c>
      <c r="B63" s="73">
        <v>451257</v>
      </c>
      <c r="C63" s="72" t="s">
        <v>857</v>
      </c>
      <c r="D63" s="72" t="s">
        <v>222</v>
      </c>
      <c r="E63" s="72" t="s">
        <v>1620</v>
      </c>
      <c r="F63" s="72" t="s">
        <v>20</v>
      </c>
      <c r="G63" s="74">
        <v>25</v>
      </c>
      <c r="H63" s="74">
        <v>7000000</v>
      </c>
      <c r="I63" s="74">
        <f t="shared" si="12"/>
        <v>4900000</v>
      </c>
      <c r="J63" s="74">
        <v>7000000</v>
      </c>
      <c r="K63" s="74">
        <f t="shared" si="13"/>
        <v>4900000</v>
      </c>
      <c r="L63" s="75"/>
      <c r="M63" s="76" t="s">
        <v>1568</v>
      </c>
      <c r="N63" s="77">
        <v>44086</v>
      </c>
    </row>
    <row r="64" spans="1:14">
      <c r="A64" s="72">
        <v>56</v>
      </c>
      <c r="B64" s="73">
        <v>451304</v>
      </c>
      <c r="C64" s="72" t="s">
        <v>1622</v>
      </c>
      <c r="D64" s="72" t="s">
        <v>85</v>
      </c>
      <c r="E64" s="72" t="s">
        <v>1623</v>
      </c>
      <c r="F64" s="72" t="s">
        <v>20</v>
      </c>
      <c r="G64" s="74">
        <v>25</v>
      </c>
      <c r="H64" s="74">
        <v>7000000</v>
      </c>
      <c r="I64" s="74">
        <f t="shared" si="12"/>
        <v>4900000</v>
      </c>
      <c r="J64" s="74">
        <v>7000000</v>
      </c>
      <c r="K64" s="74">
        <f t="shared" si="13"/>
        <v>4900000</v>
      </c>
      <c r="L64" s="75" t="str">
        <f>VLOOKUP(B64,[1]atm2020!$L$2:$N$2003,3,0)</f>
        <v>12510002031111</v>
      </c>
      <c r="M64" s="76" t="s">
        <v>1568</v>
      </c>
      <c r="N64" s="77">
        <v>44086</v>
      </c>
    </row>
    <row r="65" spans="1:14">
      <c r="A65" s="72">
        <v>57</v>
      </c>
      <c r="B65" s="73">
        <v>451309</v>
      </c>
      <c r="C65" s="72" t="s">
        <v>1624</v>
      </c>
      <c r="D65" s="72" t="s">
        <v>1625</v>
      </c>
      <c r="E65" s="72" t="s">
        <v>1623</v>
      </c>
      <c r="F65" s="72" t="s">
        <v>20</v>
      </c>
      <c r="G65" s="74">
        <v>25</v>
      </c>
      <c r="H65" s="74">
        <v>7000000</v>
      </c>
      <c r="I65" s="74">
        <f t="shared" si="12"/>
        <v>4900000</v>
      </c>
      <c r="J65" s="74">
        <v>7000000</v>
      </c>
      <c r="K65" s="74">
        <f t="shared" si="13"/>
        <v>4900000</v>
      </c>
      <c r="L65" s="75" t="str">
        <f>VLOOKUP(B65,[1]atm2020!$L$2:$N$2003,3,0)</f>
        <v>12510002031281</v>
      </c>
      <c r="M65" s="76" t="s">
        <v>1568</v>
      </c>
      <c r="N65" s="77">
        <v>44086</v>
      </c>
    </row>
    <row r="66" spans="1:14">
      <c r="A66" s="72">
        <v>58</v>
      </c>
      <c r="B66" s="73">
        <v>451310</v>
      </c>
      <c r="C66" s="72" t="s">
        <v>1248</v>
      </c>
      <c r="D66" s="72" t="s">
        <v>1626</v>
      </c>
      <c r="E66" s="72" t="s">
        <v>1623</v>
      </c>
      <c r="F66" s="72" t="s">
        <v>20</v>
      </c>
      <c r="G66" s="74">
        <v>25</v>
      </c>
      <c r="H66" s="74">
        <v>7000000</v>
      </c>
      <c r="I66" s="74">
        <f t="shared" si="12"/>
        <v>4900000</v>
      </c>
      <c r="J66" s="74">
        <v>7000000</v>
      </c>
      <c r="K66" s="74">
        <f t="shared" si="13"/>
        <v>4900000</v>
      </c>
      <c r="L66" s="75">
        <f>VLOOKUP(B66,[1]atm2020!$L$2:$N$2003,3,0)</f>
        <v>45110000752007</v>
      </c>
      <c r="M66" s="76" t="s">
        <v>1568</v>
      </c>
      <c r="N66" s="77">
        <v>44086</v>
      </c>
    </row>
    <row r="67" spans="1:14">
      <c r="A67" s="72">
        <v>59</v>
      </c>
      <c r="B67" s="73">
        <v>451312</v>
      </c>
      <c r="C67" s="72" t="s">
        <v>695</v>
      </c>
      <c r="D67" s="72" t="s">
        <v>191</v>
      </c>
      <c r="E67" s="72" t="s">
        <v>1623</v>
      </c>
      <c r="F67" s="72" t="s">
        <v>39</v>
      </c>
      <c r="G67" s="74">
        <v>25</v>
      </c>
      <c r="H67" s="74">
        <v>7000000</v>
      </c>
      <c r="I67" s="74">
        <v>7000000</v>
      </c>
      <c r="J67" s="74">
        <v>7000000</v>
      </c>
      <c r="K67" s="74">
        <f>I67</f>
        <v>7000000</v>
      </c>
      <c r="L67" s="75" t="str">
        <f>VLOOKUP(B67,[1]atm2020!$L$2:$N$2003,3,0)</f>
        <v>12510002031218</v>
      </c>
      <c r="M67" s="76" t="s">
        <v>1568</v>
      </c>
      <c r="N67" s="77">
        <v>44086</v>
      </c>
    </row>
    <row r="68" spans="1:14">
      <c r="A68" s="72">
        <v>60</v>
      </c>
      <c r="B68" s="73">
        <v>451318</v>
      </c>
      <c r="C68" s="72" t="s">
        <v>1627</v>
      </c>
      <c r="D68" s="72" t="s">
        <v>1097</v>
      </c>
      <c r="E68" s="72" t="s">
        <v>1623</v>
      </c>
      <c r="F68" s="72" t="s">
        <v>20</v>
      </c>
      <c r="G68" s="74">
        <v>25</v>
      </c>
      <c r="H68" s="74">
        <v>7000000</v>
      </c>
      <c r="I68" s="74">
        <f t="shared" ref="I68:I71" si="14">G68*280000*0.7</f>
        <v>4900000</v>
      </c>
      <c r="J68" s="74">
        <v>7000000</v>
      </c>
      <c r="K68" s="74">
        <f t="shared" ref="K68:K71" si="15">J68*0.7</f>
        <v>4900000</v>
      </c>
      <c r="L68" s="75" t="str">
        <f>VLOOKUP(B68,[1]atm2020!$L$2:$N$2003,3,0)</f>
        <v>12510002031032</v>
      </c>
      <c r="M68" s="76" t="s">
        <v>1568</v>
      </c>
      <c r="N68" s="77">
        <v>44086</v>
      </c>
    </row>
    <row r="69" spans="1:14">
      <c r="A69" s="72">
        <v>61</v>
      </c>
      <c r="B69" s="73">
        <v>451325</v>
      </c>
      <c r="C69" s="72" t="s">
        <v>1041</v>
      </c>
      <c r="D69" s="72" t="s">
        <v>1587</v>
      </c>
      <c r="E69" s="72" t="s">
        <v>1623</v>
      </c>
      <c r="F69" s="72" t="s">
        <v>20</v>
      </c>
      <c r="G69" s="74">
        <v>25</v>
      </c>
      <c r="H69" s="74">
        <v>7000000</v>
      </c>
      <c r="I69" s="74">
        <f t="shared" si="14"/>
        <v>4900000</v>
      </c>
      <c r="J69" s="74">
        <v>7000000</v>
      </c>
      <c r="K69" s="74">
        <f t="shared" si="15"/>
        <v>4900000</v>
      </c>
      <c r="L69" s="75" t="str">
        <f>VLOOKUP(B69,[1]atm2020!$L$2:$N$2003,3,0)</f>
        <v>12510002031360</v>
      </c>
      <c r="M69" s="76" t="s">
        <v>1568</v>
      </c>
      <c r="N69" s="77">
        <v>44086</v>
      </c>
    </row>
    <row r="70" spans="1:14">
      <c r="A70" s="72">
        <v>62</v>
      </c>
      <c r="B70" s="73">
        <v>451353</v>
      </c>
      <c r="C70" s="72" t="s">
        <v>193</v>
      </c>
      <c r="D70" s="72" t="s">
        <v>51</v>
      </c>
      <c r="E70" s="72" t="s">
        <v>1623</v>
      </c>
      <c r="F70" s="72" t="s">
        <v>20</v>
      </c>
      <c r="G70" s="74">
        <v>25</v>
      </c>
      <c r="H70" s="74">
        <v>7000000</v>
      </c>
      <c r="I70" s="74">
        <f t="shared" si="14"/>
        <v>4900000</v>
      </c>
      <c r="J70" s="74">
        <v>7000000</v>
      </c>
      <c r="K70" s="74">
        <f t="shared" si="15"/>
        <v>4900000</v>
      </c>
      <c r="L70" s="75" t="str">
        <f>VLOOKUP(B70,[1]atm2020!$L$2:$N$2003,3,0)</f>
        <v>12510002040162</v>
      </c>
      <c r="M70" s="76" t="s">
        <v>1568</v>
      </c>
      <c r="N70" s="77">
        <v>44086</v>
      </c>
    </row>
    <row r="71" spans="1:14">
      <c r="A71" s="72">
        <v>63</v>
      </c>
      <c r="B71" s="73">
        <v>451401</v>
      </c>
      <c r="C71" s="72" t="s">
        <v>1628</v>
      </c>
      <c r="D71" s="72" t="s">
        <v>1587</v>
      </c>
      <c r="E71" s="72" t="s">
        <v>1629</v>
      </c>
      <c r="F71" s="72" t="s">
        <v>20</v>
      </c>
      <c r="G71" s="74">
        <v>25</v>
      </c>
      <c r="H71" s="74">
        <v>7000000</v>
      </c>
      <c r="I71" s="74">
        <f t="shared" si="14"/>
        <v>4900000</v>
      </c>
      <c r="J71" s="74">
        <v>7000000</v>
      </c>
      <c r="K71" s="74">
        <f t="shared" si="15"/>
        <v>4900000</v>
      </c>
      <c r="L71" s="75" t="str">
        <f>VLOOKUP(B71,[1]atm2020!$L$2:$N$2003,3,0)</f>
        <v>12510002033746</v>
      </c>
      <c r="M71" s="76" t="s">
        <v>1568</v>
      </c>
      <c r="N71" s="77">
        <v>44086</v>
      </c>
    </row>
    <row r="72" spans="1:14">
      <c r="A72" s="72">
        <v>64</v>
      </c>
      <c r="B72" s="73">
        <v>451402</v>
      </c>
      <c r="C72" s="72" t="s">
        <v>1630</v>
      </c>
      <c r="D72" s="72" t="s">
        <v>64</v>
      </c>
      <c r="E72" s="72" t="s">
        <v>1629</v>
      </c>
      <c r="F72" s="72" t="s">
        <v>206</v>
      </c>
      <c r="G72" s="74">
        <v>25</v>
      </c>
      <c r="H72" s="74">
        <v>7000000</v>
      </c>
      <c r="I72" s="74">
        <f>G72*0.5*280000</f>
        <v>3500000</v>
      </c>
      <c r="J72" s="74">
        <v>7000000</v>
      </c>
      <c r="K72" s="74">
        <f>J72*0.5</f>
        <v>3500000</v>
      </c>
      <c r="L72" s="75" t="str">
        <f>VLOOKUP(B72,[1]atm2020!$L$2:$N$2003,3,0)</f>
        <v>12510002033764</v>
      </c>
      <c r="M72" s="76" t="s">
        <v>1568</v>
      </c>
      <c r="N72" s="77">
        <v>44086</v>
      </c>
    </row>
    <row r="73" spans="1:14">
      <c r="A73" s="72">
        <v>65</v>
      </c>
      <c r="B73" s="73">
        <v>451449</v>
      </c>
      <c r="C73" s="72" t="s">
        <v>543</v>
      </c>
      <c r="D73" s="72" t="s">
        <v>683</v>
      </c>
      <c r="E73" s="72" t="s">
        <v>1629</v>
      </c>
      <c r="F73" s="72" t="s">
        <v>20</v>
      </c>
      <c r="G73" s="74">
        <v>25</v>
      </c>
      <c r="H73" s="74">
        <v>7000000</v>
      </c>
      <c r="I73" s="74">
        <f t="shared" ref="I73:I74" si="16">G73*280000*0.7</f>
        <v>4900000</v>
      </c>
      <c r="J73" s="74">
        <v>7000000</v>
      </c>
      <c r="K73" s="74">
        <f t="shared" ref="K73:K74" si="17">J73*0.7</f>
        <v>4900000</v>
      </c>
      <c r="L73" s="75">
        <f>VLOOKUP(B73,[1]atm2020!$L$2:$N$2003,3,0)</f>
        <v>33010000428689</v>
      </c>
      <c r="M73" s="76" t="s">
        <v>1568</v>
      </c>
      <c r="N73" s="77">
        <v>44086</v>
      </c>
    </row>
    <row r="74" spans="1:14">
      <c r="A74" s="72">
        <v>66</v>
      </c>
      <c r="B74" s="73">
        <v>451502</v>
      </c>
      <c r="C74" s="72" t="s">
        <v>1033</v>
      </c>
      <c r="D74" s="72" t="s">
        <v>72</v>
      </c>
      <c r="E74" s="72" t="s">
        <v>1631</v>
      </c>
      <c r="F74" s="72" t="s">
        <v>20</v>
      </c>
      <c r="G74" s="74">
        <v>25</v>
      </c>
      <c r="H74" s="74">
        <v>7000000</v>
      </c>
      <c r="I74" s="74">
        <f t="shared" si="16"/>
        <v>4900000</v>
      </c>
      <c r="J74" s="74">
        <v>7000000</v>
      </c>
      <c r="K74" s="74">
        <f t="shared" si="17"/>
        <v>4900000</v>
      </c>
      <c r="L74" s="75" t="str">
        <f>VLOOKUP(B74,[1]atm2020!$L$2:$N$2003,3,0)</f>
        <v>12510002045796</v>
      </c>
      <c r="M74" s="76" t="s">
        <v>1568</v>
      </c>
      <c r="N74" s="77">
        <v>44086</v>
      </c>
    </row>
    <row r="75" spans="1:14">
      <c r="A75" s="72">
        <v>67</v>
      </c>
      <c r="B75" s="73">
        <v>451515</v>
      </c>
      <c r="C75" s="72" t="s">
        <v>1632</v>
      </c>
      <c r="D75" s="72" t="s">
        <v>255</v>
      </c>
      <c r="E75" s="72" t="s">
        <v>1631</v>
      </c>
      <c r="F75" s="72" t="s">
        <v>39</v>
      </c>
      <c r="G75" s="74">
        <v>25</v>
      </c>
      <c r="H75" s="74">
        <v>7000000</v>
      </c>
      <c r="I75" s="74">
        <v>7000000</v>
      </c>
      <c r="J75" s="74">
        <v>7000000</v>
      </c>
      <c r="K75" s="74">
        <f>I75</f>
        <v>7000000</v>
      </c>
      <c r="L75" s="75" t="str">
        <f>VLOOKUP(B75,[1]atm2020!$L$2:$N$2003,3,0)</f>
        <v>12510002039948</v>
      </c>
      <c r="M75" s="76" t="s">
        <v>1568</v>
      </c>
      <c r="N75" s="77">
        <v>44086</v>
      </c>
    </row>
    <row r="76" spans="1:14">
      <c r="A76" s="72">
        <v>68</v>
      </c>
      <c r="B76" s="73">
        <v>451540</v>
      </c>
      <c r="C76" s="72" t="s">
        <v>1633</v>
      </c>
      <c r="D76" s="72" t="s">
        <v>226</v>
      </c>
      <c r="E76" s="72" t="s">
        <v>1631</v>
      </c>
      <c r="F76" s="72" t="s">
        <v>20</v>
      </c>
      <c r="G76" s="74">
        <v>25</v>
      </c>
      <c r="H76" s="74">
        <v>7000000</v>
      </c>
      <c r="I76" s="74">
        <f>G76*280000*0.7</f>
        <v>4900000</v>
      </c>
      <c r="J76" s="74">
        <v>7000000</v>
      </c>
      <c r="K76" s="74">
        <f>J76*0.7</f>
        <v>4900000</v>
      </c>
      <c r="L76" s="75" t="str">
        <f>VLOOKUP(B76,[1]atm2020!$L$2:$N$2003,3,0)</f>
        <v>12510002040126</v>
      </c>
      <c r="M76" s="76" t="s">
        <v>1568</v>
      </c>
      <c r="N76" s="77">
        <v>44086</v>
      </c>
    </row>
    <row r="77" spans="1:14">
      <c r="A77" s="72">
        <v>69</v>
      </c>
      <c r="B77" s="73">
        <v>451545</v>
      </c>
      <c r="C77" s="72" t="s">
        <v>1634</v>
      </c>
      <c r="D77" s="72" t="s">
        <v>58</v>
      </c>
      <c r="E77" s="72" t="s">
        <v>1631</v>
      </c>
      <c r="F77" s="72" t="s">
        <v>39</v>
      </c>
      <c r="G77" s="74">
        <v>25</v>
      </c>
      <c r="H77" s="74">
        <v>7000000</v>
      </c>
      <c r="I77" s="74">
        <v>7000000</v>
      </c>
      <c r="J77" s="74">
        <v>7000000</v>
      </c>
      <c r="K77" s="74">
        <f>I77</f>
        <v>7000000</v>
      </c>
      <c r="L77" s="75" t="str">
        <f>VLOOKUP(B77,[1]atm2020!$L$2:$N$2003,3,0)</f>
        <v>12510002045848</v>
      </c>
      <c r="M77" s="76" t="s">
        <v>1568</v>
      </c>
      <c r="N77" s="77">
        <v>44086</v>
      </c>
    </row>
    <row r="78" spans="1:14">
      <c r="A78" s="72">
        <v>70</v>
      </c>
      <c r="B78" s="73">
        <v>451643</v>
      </c>
      <c r="C78" s="72" t="s">
        <v>1635</v>
      </c>
      <c r="D78" s="72" t="s">
        <v>25</v>
      </c>
      <c r="E78" s="72" t="s">
        <v>1636</v>
      </c>
      <c r="F78" s="72" t="s">
        <v>20</v>
      </c>
      <c r="G78" s="74">
        <v>25</v>
      </c>
      <c r="H78" s="74">
        <v>7000000</v>
      </c>
      <c r="I78" s="74">
        <f t="shared" ref="I78:I83" si="18">G78*280000*0.7</f>
        <v>4900000</v>
      </c>
      <c r="J78" s="74">
        <v>7000000</v>
      </c>
      <c r="K78" s="74">
        <f t="shared" ref="K78:K83" si="19">J78*0.7</f>
        <v>4900000</v>
      </c>
      <c r="L78" s="75">
        <f>VLOOKUP(B78,[1]atm2020!$L$2:$N$2003,3,0)</f>
        <v>33010000404315</v>
      </c>
      <c r="M78" s="76" t="s">
        <v>1568</v>
      </c>
      <c r="N78" s="77">
        <v>44086</v>
      </c>
    </row>
    <row r="79" spans="1:14">
      <c r="A79" s="72">
        <v>71</v>
      </c>
      <c r="B79" s="73">
        <v>451644</v>
      </c>
      <c r="C79" s="72" t="s">
        <v>1637</v>
      </c>
      <c r="D79" s="72" t="s">
        <v>1257</v>
      </c>
      <c r="E79" s="72" t="s">
        <v>1636</v>
      </c>
      <c r="F79" s="72" t="s">
        <v>20</v>
      </c>
      <c r="G79" s="74">
        <v>25</v>
      </c>
      <c r="H79" s="74">
        <v>7000000</v>
      </c>
      <c r="I79" s="74">
        <f t="shared" si="18"/>
        <v>4900000</v>
      </c>
      <c r="J79" s="74">
        <v>7000000</v>
      </c>
      <c r="K79" s="74">
        <f t="shared" si="19"/>
        <v>4900000</v>
      </c>
      <c r="L79" s="75">
        <f>VLOOKUP(B79,[1]atm2020!$L$2:$N$2003,3,0)</f>
        <v>33010000433188</v>
      </c>
      <c r="M79" s="76" t="s">
        <v>1568</v>
      </c>
      <c r="N79" s="77">
        <v>44086</v>
      </c>
    </row>
    <row r="80" spans="1:14">
      <c r="A80" s="72">
        <v>72</v>
      </c>
      <c r="B80" s="73">
        <v>451721</v>
      </c>
      <c r="C80" s="72" t="s">
        <v>1638</v>
      </c>
      <c r="D80" s="72" t="s">
        <v>133</v>
      </c>
      <c r="E80" s="72" t="s">
        <v>1639</v>
      </c>
      <c r="F80" s="72" t="s">
        <v>20</v>
      </c>
      <c r="G80" s="74">
        <v>25</v>
      </c>
      <c r="H80" s="74">
        <v>7000000</v>
      </c>
      <c r="I80" s="74">
        <f t="shared" si="18"/>
        <v>4900000</v>
      </c>
      <c r="J80" s="74">
        <v>7000000</v>
      </c>
      <c r="K80" s="74">
        <f t="shared" si="19"/>
        <v>4900000</v>
      </c>
      <c r="L80" s="75" t="str">
        <f>VLOOKUP(B80,[1]atm2020!$L$2:$N$2003,3,0)</f>
        <v>12510002038228</v>
      </c>
      <c r="M80" s="76" t="s">
        <v>1568</v>
      </c>
      <c r="N80" s="77">
        <v>44086</v>
      </c>
    </row>
    <row r="81" spans="1:14">
      <c r="A81" s="72">
        <v>73</v>
      </c>
      <c r="B81" s="73">
        <v>451722</v>
      </c>
      <c r="C81" s="72" t="s">
        <v>314</v>
      </c>
      <c r="D81" s="72" t="s">
        <v>1640</v>
      </c>
      <c r="E81" s="72" t="s">
        <v>1639</v>
      </c>
      <c r="F81" s="72" t="s">
        <v>20</v>
      </c>
      <c r="G81" s="74">
        <v>25</v>
      </c>
      <c r="H81" s="74">
        <v>7000000</v>
      </c>
      <c r="I81" s="74">
        <f t="shared" si="18"/>
        <v>4900000</v>
      </c>
      <c r="J81" s="74">
        <v>7000000</v>
      </c>
      <c r="K81" s="74">
        <f t="shared" si="19"/>
        <v>4900000</v>
      </c>
      <c r="L81" s="75" t="str">
        <f>VLOOKUP(B81,[1]atm2020!$L$2:$N$2003,3,0)</f>
        <v>12510002038237</v>
      </c>
      <c r="M81" s="76" t="s">
        <v>1568</v>
      </c>
      <c r="N81" s="77">
        <v>44086</v>
      </c>
    </row>
    <row r="82" spans="1:14">
      <c r="A82" s="72">
        <v>74</v>
      </c>
      <c r="B82" s="73">
        <v>451748</v>
      </c>
      <c r="C82" s="72" t="s">
        <v>961</v>
      </c>
      <c r="D82" s="72" t="s">
        <v>142</v>
      </c>
      <c r="E82" s="72" t="s">
        <v>1639</v>
      </c>
      <c r="F82" s="72" t="s">
        <v>20</v>
      </c>
      <c r="G82" s="74">
        <v>25</v>
      </c>
      <c r="H82" s="74">
        <v>7000000</v>
      </c>
      <c r="I82" s="74">
        <f t="shared" si="18"/>
        <v>4900000</v>
      </c>
      <c r="J82" s="74">
        <v>7000000</v>
      </c>
      <c r="K82" s="74">
        <f t="shared" si="19"/>
        <v>4900000</v>
      </c>
      <c r="L82" s="75" t="str">
        <f>VLOOKUP(B82,[1]atm2020!$L$2:$N$2003,3,0)</f>
        <v>12510002032691</v>
      </c>
      <c r="M82" s="76" t="s">
        <v>1568</v>
      </c>
      <c r="N82" s="77">
        <v>44086</v>
      </c>
    </row>
    <row r="83" spans="1:14">
      <c r="A83" s="72">
        <v>75</v>
      </c>
      <c r="B83" s="73">
        <v>451806</v>
      </c>
      <c r="C83" s="72" t="s">
        <v>331</v>
      </c>
      <c r="D83" s="72" t="s">
        <v>191</v>
      </c>
      <c r="E83" s="72" t="s">
        <v>1641</v>
      </c>
      <c r="F83" s="72" t="s">
        <v>20</v>
      </c>
      <c r="G83" s="74">
        <v>25</v>
      </c>
      <c r="H83" s="74">
        <v>7000000</v>
      </c>
      <c r="I83" s="74">
        <f t="shared" si="18"/>
        <v>4900000</v>
      </c>
      <c r="J83" s="74">
        <v>7000000</v>
      </c>
      <c r="K83" s="74">
        <f t="shared" si="19"/>
        <v>4900000</v>
      </c>
      <c r="L83" s="75" t="str">
        <f>VLOOKUP(B83,[1]atm2020!$L$2:$N$2003,3,0)</f>
        <v>12510002030172</v>
      </c>
      <c r="M83" s="76" t="s">
        <v>1568</v>
      </c>
      <c r="N83" s="77">
        <v>44086</v>
      </c>
    </row>
    <row r="84" spans="1:14">
      <c r="A84" s="72">
        <v>76</v>
      </c>
      <c r="B84" s="73">
        <v>451837</v>
      </c>
      <c r="C84" s="72" t="s">
        <v>1642</v>
      </c>
      <c r="D84" s="72" t="s">
        <v>1643</v>
      </c>
      <c r="E84" s="72" t="s">
        <v>1641</v>
      </c>
      <c r="F84" s="72" t="s">
        <v>39</v>
      </c>
      <c r="G84" s="74">
        <v>25</v>
      </c>
      <c r="H84" s="74">
        <v>7000000</v>
      </c>
      <c r="I84" s="74">
        <v>7000000</v>
      </c>
      <c r="J84" s="74">
        <v>7000000</v>
      </c>
      <c r="K84" s="74">
        <f>I84</f>
        <v>7000000</v>
      </c>
      <c r="L84" s="75" t="str">
        <f>VLOOKUP(B84,[1]atm2020!$L$2:$N$2003,3,0)</f>
        <v>12510002037997</v>
      </c>
      <c r="M84" s="76" t="s">
        <v>1568</v>
      </c>
      <c r="N84" s="77">
        <v>44086</v>
      </c>
    </row>
    <row r="85" spans="1:14">
      <c r="A85" s="72">
        <v>77</v>
      </c>
      <c r="B85" s="73">
        <v>451844</v>
      </c>
      <c r="C85" s="72" t="s">
        <v>1033</v>
      </c>
      <c r="D85" s="72" t="s">
        <v>106</v>
      </c>
      <c r="E85" s="72" t="s">
        <v>1641</v>
      </c>
      <c r="F85" s="72" t="s">
        <v>20</v>
      </c>
      <c r="G85" s="74">
        <v>25</v>
      </c>
      <c r="H85" s="74">
        <v>7000000</v>
      </c>
      <c r="I85" s="74">
        <f t="shared" ref="I85:I88" si="20">G85*280000*0.7</f>
        <v>4900000</v>
      </c>
      <c r="J85" s="74">
        <v>7000000</v>
      </c>
      <c r="K85" s="74">
        <f t="shared" ref="K85:K88" si="21">J85*0.7</f>
        <v>4900000</v>
      </c>
      <c r="L85" s="75" t="str">
        <f>VLOOKUP(B85,[1]atm2020!$L$2:$N$2003,3,0)</f>
        <v>12510002030075</v>
      </c>
      <c r="M85" s="76" t="s">
        <v>1568</v>
      </c>
      <c r="N85" s="77">
        <v>44086</v>
      </c>
    </row>
    <row r="86" spans="1:14">
      <c r="A86" s="72">
        <v>78</v>
      </c>
      <c r="B86" s="73">
        <v>451904</v>
      </c>
      <c r="C86" s="72" t="s">
        <v>1644</v>
      </c>
      <c r="D86" s="72" t="s">
        <v>182</v>
      </c>
      <c r="E86" s="72" t="s">
        <v>1645</v>
      </c>
      <c r="F86" s="72" t="s">
        <v>20</v>
      </c>
      <c r="G86" s="74">
        <v>25</v>
      </c>
      <c r="H86" s="74">
        <v>7000000</v>
      </c>
      <c r="I86" s="74">
        <f t="shared" si="20"/>
        <v>4900000</v>
      </c>
      <c r="J86" s="74">
        <v>7000000</v>
      </c>
      <c r="K86" s="74">
        <f t="shared" si="21"/>
        <v>4900000</v>
      </c>
      <c r="L86" s="75" t="str">
        <f>VLOOKUP(B86,[1]atm2020!$L$2:$N$2003,3,0)</f>
        <v>12510002043709</v>
      </c>
      <c r="M86" s="76" t="s">
        <v>1568</v>
      </c>
      <c r="N86" s="77">
        <v>44086</v>
      </c>
    </row>
    <row r="87" spans="1:14">
      <c r="A87" s="72">
        <v>79</v>
      </c>
      <c r="B87" s="73">
        <v>451905</v>
      </c>
      <c r="C87" s="72" t="s">
        <v>1646</v>
      </c>
      <c r="D87" s="72" t="s">
        <v>85</v>
      </c>
      <c r="E87" s="72" t="s">
        <v>1645</v>
      </c>
      <c r="F87" s="72" t="s">
        <v>20</v>
      </c>
      <c r="G87" s="74">
        <v>25</v>
      </c>
      <c r="H87" s="74">
        <v>7000000</v>
      </c>
      <c r="I87" s="74">
        <f t="shared" si="20"/>
        <v>4900000</v>
      </c>
      <c r="J87" s="74">
        <v>7000000</v>
      </c>
      <c r="K87" s="74">
        <f t="shared" si="21"/>
        <v>4900000</v>
      </c>
      <c r="L87" s="75" t="str">
        <f>VLOOKUP(B87,[1]atm2020!$L$2:$N$2003,3,0)</f>
        <v>12510002043602</v>
      </c>
      <c r="M87" s="76" t="s">
        <v>1568</v>
      </c>
      <c r="N87" s="77">
        <v>44086</v>
      </c>
    </row>
    <row r="88" spans="1:14">
      <c r="A88" s="72">
        <v>80</v>
      </c>
      <c r="B88" s="73">
        <v>451928</v>
      </c>
      <c r="C88" s="72" t="s">
        <v>1647</v>
      </c>
      <c r="D88" s="72" t="s">
        <v>402</v>
      </c>
      <c r="E88" s="72" t="s">
        <v>1645</v>
      </c>
      <c r="F88" s="72" t="s">
        <v>20</v>
      </c>
      <c r="G88" s="74">
        <v>25</v>
      </c>
      <c r="H88" s="74">
        <v>7000000</v>
      </c>
      <c r="I88" s="74">
        <f t="shared" si="20"/>
        <v>4900000</v>
      </c>
      <c r="J88" s="74">
        <v>7000000</v>
      </c>
      <c r="K88" s="74">
        <f t="shared" si="21"/>
        <v>4900000</v>
      </c>
      <c r="L88" s="75">
        <f>VLOOKUP(B88,[1]atm2020!$L$2:$N$2003,3,0)</f>
        <v>37110000892043</v>
      </c>
      <c r="M88" s="76" t="s">
        <v>1568</v>
      </c>
      <c r="N88" s="77">
        <v>44086</v>
      </c>
    </row>
    <row r="89" spans="1:14">
      <c r="A89" s="72">
        <v>81</v>
      </c>
      <c r="B89" s="73">
        <v>452002</v>
      </c>
      <c r="C89" s="72" t="s">
        <v>546</v>
      </c>
      <c r="D89" s="72" t="s">
        <v>1648</v>
      </c>
      <c r="E89" s="72" t="s">
        <v>1649</v>
      </c>
      <c r="F89" s="72" t="s">
        <v>39</v>
      </c>
      <c r="G89" s="74">
        <v>25</v>
      </c>
      <c r="H89" s="74">
        <v>7000000</v>
      </c>
      <c r="I89" s="74">
        <v>7000000</v>
      </c>
      <c r="J89" s="74">
        <v>7000000</v>
      </c>
      <c r="K89" s="74">
        <f>I89</f>
        <v>7000000</v>
      </c>
      <c r="L89" s="75" t="str">
        <f>VLOOKUP(B89,[1]atm2020!$L$2:$N$2003,3,0)</f>
        <v>12510002043888</v>
      </c>
      <c r="M89" s="76" t="s">
        <v>1568</v>
      </c>
      <c r="N89" s="77">
        <v>44086</v>
      </c>
    </row>
    <row r="90" spans="1:14">
      <c r="A90" s="72">
        <v>82</v>
      </c>
      <c r="B90" s="73">
        <v>452020</v>
      </c>
      <c r="C90" s="72" t="s">
        <v>1650</v>
      </c>
      <c r="D90" s="72" t="s">
        <v>504</v>
      </c>
      <c r="E90" s="72" t="s">
        <v>1649</v>
      </c>
      <c r="F90" s="72" t="s">
        <v>39</v>
      </c>
      <c r="G90" s="74">
        <v>25</v>
      </c>
      <c r="H90" s="74">
        <v>7000000</v>
      </c>
      <c r="I90" s="74">
        <v>7000000</v>
      </c>
      <c r="J90" s="74">
        <v>7000000</v>
      </c>
      <c r="K90" s="74">
        <f>I90</f>
        <v>7000000</v>
      </c>
      <c r="L90" s="75" t="str">
        <f>VLOOKUP(B90,[1]atm2020!$L$2:$N$2003,3,0)</f>
        <v>12510002043860</v>
      </c>
      <c r="M90" s="76" t="s">
        <v>1568</v>
      </c>
      <c r="N90" s="77">
        <v>44086</v>
      </c>
    </row>
    <row r="91" spans="1:14">
      <c r="A91" s="72">
        <v>83</v>
      </c>
      <c r="B91" s="73">
        <v>452041</v>
      </c>
      <c r="C91" s="72" t="s">
        <v>1651</v>
      </c>
      <c r="D91" s="72" t="s">
        <v>683</v>
      </c>
      <c r="E91" s="72" t="s">
        <v>1649</v>
      </c>
      <c r="F91" s="72" t="s">
        <v>39</v>
      </c>
      <c r="G91" s="74">
        <v>25</v>
      </c>
      <c r="H91" s="74">
        <v>7000000</v>
      </c>
      <c r="I91" s="74">
        <v>7000000</v>
      </c>
      <c r="J91" s="74">
        <v>7000000</v>
      </c>
      <c r="K91" s="74">
        <f>I91</f>
        <v>7000000</v>
      </c>
      <c r="L91" s="75" t="str">
        <f>VLOOKUP(B91,[1]atm2020!$L$2:$N$2003,3,0)</f>
        <v>12510002044067</v>
      </c>
      <c r="M91" s="76" t="s">
        <v>1568</v>
      </c>
      <c r="N91" s="77">
        <v>44086</v>
      </c>
    </row>
    <row r="92" spans="1:14">
      <c r="A92" s="72">
        <v>84</v>
      </c>
      <c r="B92" s="73">
        <v>452045</v>
      </c>
      <c r="C92" s="72" t="s">
        <v>1197</v>
      </c>
      <c r="D92" s="72" t="s">
        <v>815</v>
      </c>
      <c r="E92" s="72" t="s">
        <v>1649</v>
      </c>
      <c r="F92" s="72" t="s">
        <v>20</v>
      </c>
      <c r="G92" s="74">
        <v>25</v>
      </c>
      <c r="H92" s="74">
        <v>7000000</v>
      </c>
      <c r="I92" s="74">
        <f>G92*280000*0.7</f>
        <v>4900000</v>
      </c>
      <c r="J92" s="74">
        <v>7000000</v>
      </c>
      <c r="K92" s="74">
        <f>J92*0.7</f>
        <v>4900000</v>
      </c>
      <c r="L92" s="75" t="str">
        <f>VLOOKUP(B92,[1]atm2020!$L$2:$N$2003,3,0)</f>
        <v>12510002044012</v>
      </c>
      <c r="M92" s="76" t="s">
        <v>1568</v>
      </c>
      <c r="N92" s="77">
        <v>44086</v>
      </c>
    </row>
    <row r="93" spans="1:14">
      <c r="A93" s="72">
        <v>85</v>
      </c>
      <c r="B93" s="73">
        <v>452115</v>
      </c>
      <c r="C93" s="72" t="s">
        <v>184</v>
      </c>
      <c r="D93" s="72" t="s">
        <v>191</v>
      </c>
      <c r="E93" s="72" t="s">
        <v>1652</v>
      </c>
      <c r="F93" s="72" t="s">
        <v>39</v>
      </c>
      <c r="G93" s="74">
        <v>25</v>
      </c>
      <c r="H93" s="74">
        <v>7000000</v>
      </c>
      <c r="I93" s="74">
        <v>7000000</v>
      </c>
      <c r="J93" s="74">
        <v>7000000</v>
      </c>
      <c r="K93" s="74">
        <f>I93</f>
        <v>7000000</v>
      </c>
      <c r="L93" s="75" t="str">
        <f>VLOOKUP(B93,[1]atm2020!$L$2:$N$2003,3,0)</f>
        <v>12510002044438</v>
      </c>
      <c r="M93" s="76" t="s">
        <v>1568</v>
      </c>
      <c r="N93" s="77">
        <v>44086</v>
      </c>
    </row>
    <row r="94" spans="1:14">
      <c r="A94" s="72">
        <v>86</v>
      </c>
      <c r="B94" s="73">
        <v>452143</v>
      </c>
      <c r="C94" s="72" t="s">
        <v>1547</v>
      </c>
      <c r="D94" s="72" t="s">
        <v>44</v>
      </c>
      <c r="E94" s="72" t="s">
        <v>1652</v>
      </c>
      <c r="F94" s="72" t="s">
        <v>20</v>
      </c>
      <c r="G94" s="74">
        <v>25</v>
      </c>
      <c r="H94" s="74">
        <v>7000000</v>
      </c>
      <c r="I94" s="74">
        <f t="shared" ref="I94:I99" si="22">G94*280000*0.7</f>
        <v>4900000</v>
      </c>
      <c r="J94" s="74">
        <v>7000000</v>
      </c>
      <c r="K94" s="74">
        <f t="shared" ref="K94:K99" si="23">J94*0.7</f>
        <v>4900000</v>
      </c>
      <c r="L94" s="75">
        <f>VLOOKUP(B94,[1]atm2020!$L$2:$N$2003,3,0)</f>
        <v>39010001427641</v>
      </c>
      <c r="M94" s="76" t="s">
        <v>1568</v>
      </c>
      <c r="N94" s="77">
        <v>44086</v>
      </c>
    </row>
    <row r="95" spans="1:14">
      <c r="A95" s="72">
        <v>87</v>
      </c>
      <c r="B95" s="73">
        <v>452144</v>
      </c>
      <c r="C95" s="72" t="s">
        <v>639</v>
      </c>
      <c r="D95" s="72" t="s">
        <v>839</v>
      </c>
      <c r="E95" s="72" t="s">
        <v>1652</v>
      </c>
      <c r="F95" s="72" t="s">
        <v>20</v>
      </c>
      <c r="G95" s="74">
        <v>25</v>
      </c>
      <c r="H95" s="74">
        <v>7000000</v>
      </c>
      <c r="I95" s="74">
        <f t="shared" si="22"/>
        <v>4900000</v>
      </c>
      <c r="J95" s="74">
        <v>7000000</v>
      </c>
      <c r="K95" s="74">
        <f t="shared" si="23"/>
        <v>4900000</v>
      </c>
      <c r="L95" s="75" t="str">
        <f>VLOOKUP(B95,[1]atm2020!$L$2:$N$2003,3,0)</f>
        <v>12510002044173</v>
      </c>
      <c r="M95" s="76" t="s">
        <v>1568</v>
      </c>
      <c r="N95" s="77">
        <v>44086</v>
      </c>
    </row>
    <row r="96" spans="1:14">
      <c r="A96" s="72">
        <v>88</v>
      </c>
      <c r="B96" s="73">
        <v>452145</v>
      </c>
      <c r="C96" s="72" t="s">
        <v>193</v>
      </c>
      <c r="D96" s="72" t="s">
        <v>1653</v>
      </c>
      <c r="E96" s="72" t="s">
        <v>1652</v>
      </c>
      <c r="F96" s="72" t="s">
        <v>20</v>
      </c>
      <c r="G96" s="74">
        <v>25</v>
      </c>
      <c r="H96" s="74">
        <v>7000000</v>
      </c>
      <c r="I96" s="74">
        <f t="shared" si="22"/>
        <v>4900000</v>
      </c>
      <c r="J96" s="74">
        <v>7000000</v>
      </c>
      <c r="K96" s="74">
        <f t="shared" si="23"/>
        <v>4900000</v>
      </c>
      <c r="L96" s="75" t="str">
        <f>VLOOKUP(B96,[1]atm2020!$L$2:$N$2003,3,0)</f>
        <v>12510002044322</v>
      </c>
      <c r="M96" s="76" t="s">
        <v>1568</v>
      </c>
      <c r="N96" s="77">
        <v>44086</v>
      </c>
    </row>
    <row r="97" spans="1:14">
      <c r="A97" s="72">
        <v>89</v>
      </c>
      <c r="B97" s="73">
        <v>452147</v>
      </c>
      <c r="C97" s="72" t="s">
        <v>1550</v>
      </c>
      <c r="D97" s="72" t="s">
        <v>362</v>
      </c>
      <c r="E97" s="72" t="s">
        <v>1652</v>
      </c>
      <c r="F97" s="72" t="s">
        <v>20</v>
      </c>
      <c r="G97" s="74">
        <v>25</v>
      </c>
      <c r="H97" s="74">
        <v>7000000</v>
      </c>
      <c r="I97" s="74">
        <f t="shared" si="22"/>
        <v>4900000</v>
      </c>
      <c r="J97" s="74">
        <v>7000000</v>
      </c>
      <c r="K97" s="74">
        <f t="shared" si="23"/>
        <v>4900000</v>
      </c>
      <c r="L97" s="75" t="str">
        <f>VLOOKUP(B97,[1]atm2020!$L$2:$N$2003,3,0)</f>
        <v>12510002056479</v>
      </c>
      <c r="M97" s="76" t="s">
        <v>1568</v>
      </c>
      <c r="N97" s="77">
        <v>44086</v>
      </c>
    </row>
    <row r="98" spans="1:14">
      <c r="A98" s="72">
        <v>90</v>
      </c>
      <c r="B98" s="73">
        <v>452151</v>
      </c>
      <c r="C98" s="72" t="s">
        <v>642</v>
      </c>
      <c r="D98" s="72" t="s">
        <v>555</v>
      </c>
      <c r="E98" s="72" t="s">
        <v>1652</v>
      </c>
      <c r="F98" s="72" t="s">
        <v>20</v>
      </c>
      <c r="G98" s="74">
        <v>25</v>
      </c>
      <c r="H98" s="74">
        <v>7000000</v>
      </c>
      <c r="I98" s="74">
        <f t="shared" si="22"/>
        <v>4900000</v>
      </c>
      <c r="J98" s="74">
        <v>7000000</v>
      </c>
      <c r="K98" s="74">
        <f t="shared" si="23"/>
        <v>4900000</v>
      </c>
      <c r="L98" s="75" t="str">
        <f>VLOOKUP(B98,[1]atm2020!$L$2:$N$2003,3,0)</f>
        <v>12510002044191</v>
      </c>
      <c r="M98" s="76" t="s">
        <v>1568</v>
      </c>
      <c r="N98" s="77">
        <v>44086</v>
      </c>
    </row>
    <row r="99" spans="1:14">
      <c r="A99" s="72">
        <v>91</v>
      </c>
      <c r="B99" s="73">
        <v>452202</v>
      </c>
      <c r="C99" s="72" t="s">
        <v>1654</v>
      </c>
      <c r="D99" s="72" t="s">
        <v>678</v>
      </c>
      <c r="E99" s="72" t="s">
        <v>1655</v>
      </c>
      <c r="F99" s="72" t="s">
        <v>20</v>
      </c>
      <c r="G99" s="74">
        <v>25</v>
      </c>
      <c r="H99" s="74">
        <v>7000000</v>
      </c>
      <c r="I99" s="74">
        <f t="shared" si="22"/>
        <v>4900000</v>
      </c>
      <c r="J99" s="74">
        <v>7000000</v>
      </c>
      <c r="K99" s="74">
        <f t="shared" si="23"/>
        <v>4900000</v>
      </c>
      <c r="L99" s="75" t="str">
        <f>VLOOKUP(B99,[1]atm2020!$L$2:$N$2003,3,0)</f>
        <v>12510002044757</v>
      </c>
      <c r="M99" s="76" t="s">
        <v>1568</v>
      </c>
      <c r="N99" s="77">
        <v>44086</v>
      </c>
    </row>
    <row r="100" spans="1:14">
      <c r="A100" s="72">
        <v>92</v>
      </c>
      <c r="B100" s="73">
        <v>452244</v>
      </c>
      <c r="C100" s="72" t="s">
        <v>1462</v>
      </c>
      <c r="D100" s="72" t="s">
        <v>1656</v>
      </c>
      <c r="E100" s="72" t="s">
        <v>1655</v>
      </c>
      <c r="F100" s="72" t="s">
        <v>39</v>
      </c>
      <c r="G100" s="74">
        <v>25</v>
      </c>
      <c r="H100" s="74">
        <v>7000000</v>
      </c>
      <c r="I100" s="74">
        <v>7000000</v>
      </c>
      <c r="J100" s="74">
        <v>7000000</v>
      </c>
      <c r="K100" s="74">
        <f>I100</f>
        <v>7000000</v>
      </c>
      <c r="L100" s="75" t="str">
        <f>VLOOKUP(B100,[1]atm2020!$L$2:$N$2003,3,0)</f>
        <v>12510002044599</v>
      </c>
      <c r="M100" s="76" t="s">
        <v>1568</v>
      </c>
      <c r="N100" s="77">
        <v>44086</v>
      </c>
    </row>
    <row r="101" spans="1:14">
      <c r="A101" s="72">
        <v>93</v>
      </c>
      <c r="B101" s="73">
        <v>452245</v>
      </c>
      <c r="C101" s="72" t="s">
        <v>1637</v>
      </c>
      <c r="D101" s="72" t="s">
        <v>219</v>
      </c>
      <c r="E101" s="72" t="s">
        <v>1655</v>
      </c>
      <c r="F101" s="72" t="s">
        <v>20</v>
      </c>
      <c r="G101" s="74">
        <v>25</v>
      </c>
      <c r="H101" s="74">
        <v>7000000</v>
      </c>
      <c r="I101" s="74">
        <f t="shared" ref="I101:I102" si="24">G101*280000*0.7</f>
        <v>4900000</v>
      </c>
      <c r="J101" s="74">
        <v>7000000</v>
      </c>
      <c r="K101" s="74">
        <f t="shared" ref="K101:K102" si="25">J101*0.7</f>
        <v>4900000</v>
      </c>
      <c r="L101" s="75" t="str">
        <f>VLOOKUP(B101,[1]atm2020!$L$2:$N$2003,3,0)</f>
        <v>12510002044553</v>
      </c>
      <c r="M101" s="76" t="s">
        <v>1568</v>
      </c>
      <c r="N101" s="77">
        <v>44086</v>
      </c>
    </row>
    <row r="102" spans="1:14">
      <c r="A102" s="72">
        <v>94</v>
      </c>
      <c r="B102" s="73">
        <v>452251</v>
      </c>
      <c r="C102" s="72" t="s">
        <v>1120</v>
      </c>
      <c r="D102" s="72" t="s">
        <v>1657</v>
      </c>
      <c r="E102" s="72" t="s">
        <v>1655</v>
      </c>
      <c r="F102" s="72" t="s">
        <v>20</v>
      </c>
      <c r="G102" s="74">
        <v>25</v>
      </c>
      <c r="H102" s="74">
        <v>7000000</v>
      </c>
      <c r="I102" s="74">
        <f t="shared" si="24"/>
        <v>4900000</v>
      </c>
      <c r="J102" s="74">
        <v>7000000</v>
      </c>
      <c r="K102" s="74">
        <f t="shared" si="25"/>
        <v>4900000</v>
      </c>
      <c r="L102" s="75" t="str">
        <f>VLOOKUP(B102,[1]atm2020!$L$2:$N$2003,3,0)</f>
        <v>12510002044623</v>
      </c>
      <c r="M102" s="76" t="s">
        <v>1568</v>
      </c>
      <c r="N102" s="77">
        <v>44086</v>
      </c>
    </row>
    <row r="103" spans="1:14">
      <c r="A103" s="72">
        <v>95</v>
      </c>
      <c r="B103" s="73">
        <v>452305</v>
      </c>
      <c r="C103" s="72" t="s">
        <v>956</v>
      </c>
      <c r="D103" s="72" t="s">
        <v>29</v>
      </c>
      <c r="E103" s="72" t="s">
        <v>1658</v>
      </c>
      <c r="F103" s="72" t="s">
        <v>39</v>
      </c>
      <c r="G103" s="74">
        <v>28</v>
      </c>
      <c r="H103" s="74">
        <v>7840000</v>
      </c>
      <c r="I103" s="74">
        <v>7840000</v>
      </c>
      <c r="J103" s="74">
        <v>7840000</v>
      </c>
      <c r="K103" s="74">
        <f>I103</f>
        <v>7840000</v>
      </c>
      <c r="L103" s="75" t="str">
        <f>VLOOKUP(B103,[1]atm2020!$L$2:$N$2003,3,0)</f>
        <v>12510002056798</v>
      </c>
      <c r="M103" s="76" t="s">
        <v>1568</v>
      </c>
      <c r="N103" s="77">
        <v>44086</v>
      </c>
    </row>
    <row r="104" spans="1:14">
      <c r="A104" s="72">
        <v>96</v>
      </c>
      <c r="B104" s="73">
        <v>452321</v>
      </c>
      <c r="C104" s="72" t="s">
        <v>1659</v>
      </c>
      <c r="D104" s="72" t="s">
        <v>462</v>
      </c>
      <c r="E104" s="72" t="s">
        <v>1658</v>
      </c>
      <c r="F104" s="72" t="s">
        <v>20</v>
      </c>
      <c r="G104" s="74">
        <v>28</v>
      </c>
      <c r="H104" s="74">
        <v>7840000</v>
      </c>
      <c r="I104" s="74">
        <f>G104*280000*0.7</f>
        <v>5488000</v>
      </c>
      <c r="J104" s="74">
        <v>7840000</v>
      </c>
      <c r="K104" s="74">
        <f>J104*0.7</f>
        <v>5488000</v>
      </c>
      <c r="L104" s="75"/>
      <c r="M104" s="76" t="s">
        <v>1568</v>
      </c>
      <c r="N104" s="77">
        <v>44086</v>
      </c>
    </row>
    <row r="105" spans="1:14">
      <c r="A105" s="72">
        <v>97</v>
      </c>
      <c r="B105" s="73">
        <v>452322</v>
      </c>
      <c r="C105" s="72" t="s">
        <v>1660</v>
      </c>
      <c r="D105" s="72" t="s">
        <v>78</v>
      </c>
      <c r="E105" s="72" t="s">
        <v>1658</v>
      </c>
      <c r="F105" s="72" t="s">
        <v>206</v>
      </c>
      <c r="G105" s="74">
        <v>28</v>
      </c>
      <c r="H105" s="74">
        <v>7840000</v>
      </c>
      <c r="I105" s="74">
        <f>G105*0.5*280000</f>
        <v>3920000</v>
      </c>
      <c r="J105" s="74">
        <v>7840000</v>
      </c>
      <c r="K105" s="74">
        <f>J105*0.5</f>
        <v>3920000</v>
      </c>
      <c r="L105" s="75" t="str">
        <f>VLOOKUP(B105,[1]atm2020!$L$2:$N$2003,3,0)</f>
        <v>12510002053373</v>
      </c>
      <c r="M105" s="76" t="s">
        <v>1568</v>
      </c>
      <c r="N105" s="77">
        <v>44086</v>
      </c>
    </row>
    <row r="106" spans="1:14">
      <c r="A106" s="72">
        <v>98</v>
      </c>
      <c r="B106" s="73">
        <v>452329</v>
      </c>
      <c r="C106" s="72" t="s">
        <v>1661</v>
      </c>
      <c r="D106" s="72" t="s">
        <v>44</v>
      </c>
      <c r="E106" s="72" t="s">
        <v>1658</v>
      </c>
      <c r="F106" s="72" t="s">
        <v>39</v>
      </c>
      <c r="G106" s="74">
        <v>28</v>
      </c>
      <c r="H106" s="74">
        <v>7840000</v>
      </c>
      <c r="I106" s="74">
        <v>7840000</v>
      </c>
      <c r="J106" s="74">
        <v>7840000</v>
      </c>
      <c r="K106" s="74">
        <f>I106</f>
        <v>7840000</v>
      </c>
      <c r="L106" s="75" t="str">
        <f>VLOOKUP(B106,[1]atm2020!$L$2:$N$2003,3,0)</f>
        <v>12510002053197</v>
      </c>
      <c r="M106" s="76" t="s">
        <v>1568</v>
      </c>
      <c r="N106" s="77">
        <v>44086</v>
      </c>
    </row>
    <row r="107" spans="1:14">
      <c r="A107" s="72">
        <v>99</v>
      </c>
      <c r="B107" s="73">
        <v>452337</v>
      </c>
      <c r="C107" s="72" t="s">
        <v>398</v>
      </c>
      <c r="D107" s="72" t="s">
        <v>44</v>
      </c>
      <c r="E107" s="72" t="s">
        <v>1658</v>
      </c>
      <c r="F107" s="72" t="s">
        <v>20</v>
      </c>
      <c r="G107" s="74">
        <v>28</v>
      </c>
      <c r="H107" s="74">
        <v>7840000</v>
      </c>
      <c r="I107" s="74">
        <f>G107*280000*0.7</f>
        <v>5488000</v>
      </c>
      <c r="J107" s="74">
        <v>7840000</v>
      </c>
      <c r="K107" s="74">
        <f>J107*0.7</f>
        <v>5488000</v>
      </c>
      <c r="L107" s="75" t="str">
        <f>VLOOKUP(B107,[1]atm2020!$L$2:$N$2003,3,0)</f>
        <v>12510002053090</v>
      </c>
      <c r="M107" s="76" t="s">
        <v>1568</v>
      </c>
      <c r="N107" s="77">
        <v>44086</v>
      </c>
    </row>
    <row r="108" spans="1:14">
      <c r="A108" s="72">
        <v>100</v>
      </c>
      <c r="B108" s="73">
        <v>452354</v>
      </c>
      <c r="C108" s="72" t="s">
        <v>637</v>
      </c>
      <c r="D108" s="72" t="s">
        <v>1662</v>
      </c>
      <c r="E108" s="72" t="s">
        <v>1658</v>
      </c>
      <c r="F108" s="72" t="s">
        <v>39</v>
      </c>
      <c r="G108" s="74">
        <v>28</v>
      </c>
      <c r="H108" s="74">
        <v>7840000</v>
      </c>
      <c r="I108" s="74">
        <v>7840000</v>
      </c>
      <c r="J108" s="74">
        <v>7840000</v>
      </c>
      <c r="K108" s="74">
        <f>I108</f>
        <v>7840000</v>
      </c>
      <c r="L108" s="75" t="str">
        <f>VLOOKUP(B108,[1]atm2020!$L$2:$N$2003,3,0)</f>
        <v>12510002053425</v>
      </c>
      <c r="M108" s="76" t="s">
        <v>1568</v>
      </c>
      <c r="N108" s="77">
        <v>44086</v>
      </c>
    </row>
    <row r="109" spans="1:14">
      <c r="A109" s="72">
        <v>101</v>
      </c>
      <c r="B109" s="73">
        <v>452355</v>
      </c>
      <c r="C109" s="72" t="s">
        <v>1663</v>
      </c>
      <c r="D109" s="72" t="s">
        <v>1664</v>
      </c>
      <c r="E109" s="72" t="s">
        <v>1658</v>
      </c>
      <c r="F109" s="72" t="s">
        <v>39</v>
      </c>
      <c r="G109" s="74">
        <v>28</v>
      </c>
      <c r="H109" s="74">
        <v>7840000</v>
      </c>
      <c r="I109" s="74">
        <v>7840000</v>
      </c>
      <c r="J109" s="74">
        <v>7840000</v>
      </c>
      <c r="K109" s="74">
        <f>I109</f>
        <v>7840000</v>
      </c>
      <c r="L109" s="75" t="str">
        <f>VLOOKUP(B109,[1]atm2020!$L$2:$N$2003,3,0)</f>
        <v>37110000827124</v>
      </c>
      <c r="M109" s="76" t="s">
        <v>1568</v>
      </c>
      <c r="N109" s="77">
        <v>44086</v>
      </c>
    </row>
    <row r="110" spans="1:14">
      <c r="A110" s="72">
        <v>102</v>
      </c>
      <c r="B110" s="73">
        <v>452409</v>
      </c>
      <c r="C110" s="72" t="s">
        <v>1129</v>
      </c>
      <c r="D110" s="72" t="s">
        <v>85</v>
      </c>
      <c r="E110" s="72" t="s">
        <v>1665</v>
      </c>
      <c r="F110" s="72" t="s">
        <v>39</v>
      </c>
      <c r="G110" s="74">
        <v>28</v>
      </c>
      <c r="H110" s="74">
        <v>7840000</v>
      </c>
      <c r="I110" s="74">
        <v>7840000</v>
      </c>
      <c r="J110" s="74">
        <v>7840000</v>
      </c>
      <c r="K110" s="74">
        <f>I110</f>
        <v>7840000</v>
      </c>
      <c r="L110" s="75" t="str">
        <f>VLOOKUP(B110,[1]atm2020!$L$2:$N$2003,3,0)</f>
        <v>12510002053577</v>
      </c>
      <c r="M110" s="76" t="s">
        <v>1568</v>
      </c>
      <c r="N110" s="77">
        <v>44086</v>
      </c>
    </row>
    <row r="111" spans="1:14">
      <c r="A111" s="72">
        <v>103</v>
      </c>
      <c r="B111" s="73">
        <v>452412</v>
      </c>
      <c r="C111" s="72" t="s">
        <v>1646</v>
      </c>
      <c r="D111" s="72" t="s">
        <v>44</v>
      </c>
      <c r="E111" s="72" t="s">
        <v>1665</v>
      </c>
      <c r="F111" s="72" t="s">
        <v>39</v>
      </c>
      <c r="G111" s="74">
        <v>28</v>
      </c>
      <c r="H111" s="74">
        <v>7840000</v>
      </c>
      <c r="I111" s="74">
        <v>7840000</v>
      </c>
      <c r="J111" s="74">
        <v>7840000</v>
      </c>
      <c r="K111" s="74">
        <f>I111</f>
        <v>7840000</v>
      </c>
      <c r="L111" s="75" t="str">
        <f>VLOOKUP(B111,[1]atm2020!$L$2:$N$2003,3,0)</f>
        <v>12510002053902</v>
      </c>
      <c r="M111" s="76" t="s">
        <v>1568</v>
      </c>
      <c r="N111" s="77">
        <v>44086</v>
      </c>
    </row>
    <row r="112" spans="1:14">
      <c r="A112" s="72">
        <v>104</v>
      </c>
      <c r="B112" s="73">
        <v>452508</v>
      </c>
      <c r="C112" s="72" t="s">
        <v>373</v>
      </c>
      <c r="D112" s="72" t="s">
        <v>1474</v>
      </c>
      <c r="E112" s="72" t="s">
        <v>1666</v>
      </c>
      <c r="F112" s="72" t="s">
        <v>20</v>
      </c>
      <c r="G112" s="74">
        <v>28</v>
      </c>
      <c r="H112" s="74">
        <v>7840000</v>
      </c>
      <c r="I112" s="74">
        <f t="shared" ref="I112:I113" si="26">G112*280000*0.7</f>
        <v>5488000</v>
      </c>
      <c r="J112" s="74">
        <v>7840000</v>
      </c>
      <c r="K112" s="74">
        <f t="shared" ref="K112:K113" si="27">J112*0.7</f>
        <v>5488000</v>
      </c>
      <c r="L112" s="75" t="str">
        <f>VLOOKUP(B112,[1]atm2020!$L$2:$N$2003,3,0)</f>
        <v>12510002054251</v>
      </c>
      <c r="M112" s="76" t="s">
        <v>1568</v>
      </c>
      <c r="N112" s="77">
        <v>44086</v>
      </c>
    </row>
    <row r="113" spans="1:14">
      <c r="A113" s="72">
        <v>105</v>
      </c>
      <c r="B113" s="73">
        <v>452526</v>
      </c>
      <c r="C113" s="72" t="s">
        <v>1667</v>
      </c>
      <c r="D113" s="72" t="s">
        <v>291</v>
      </c>
      <c r="E113" s="72" t="s">
        <v>1666</v>
      </c>
      <c r="F113" s="72" t="s">
        <v>20</v>
      </c>
      <c r="G113" s="74">
        <v>28</v>
      </c>
      <c r="H113" s="74">
        <v>7840000</v>
      </c>
      <c r="I113" s="74">
        <f t="shared" si="26"/>
        <v>5488000</v>
      </c>
      <c r="J113" s="74">
        <v>7840000</v>
      </c>
      <c r="K113" s="74">
        <f t="shared" si="27"/>
        <v>5488000</v>
      </c>
      <c r="L113" s="75" t="str">
        <f>VLOOKUP(B113,[1]atm2020!$L$2:$N$2003,3,0)</f>
        <v>12510002054190</v>
      </c>
      <c r="M113" s="76" t="s">
        <v>1568</v>
      </c>
      <c r="N113" s="77">
        <v>44086</v>
      </c>
    </row>
    <row r="114" spans="1:14">
      <c r="A114" s="72">
        <v>106</v>
      </c>
      <c r="B114" s="73">
        <v>452529</v>
      </c>
      <c r="C114" s="72" t="s">
        <v>1668</v>
      </c>
      <c r="D114" s="72" t="s">
        <v>703</v>
      </c>
      <c r="E114" s="72" t="s">
        <v>1666</v>
      </c>
      <c r="F114" s="72" t="s">
        <v>206</v>
      </c>
      <c r="G114" s="74">
        <v>28</v>
      </c>
      <c r="H114" s="74">
        <v>7840000</v>
      </c>
      <c r="I114" s="74">
        <f>G114*0.5*280000</f>
        <v>3920000</v>
      </c>
      <c r="J114" s="74">
        <v>7840000</v>
      </c>
      <c r="K114" s="74">
        <f>J114*0.5</f>
        <v>3920000</v>
      </c>
      <c r="L114" s="75" t="str">
        <f>VLOOKUP(B114,[1]atm2020!$L$2:$N$2003,3,0)</f>
        <v>12510002054127</v>
      </c>
      <c r="M114" s="76" t="s">
        <v>1568</v>
      </c>
      <c r="N114" s="77">
        <v>44086</v>
      </c>
    </row>
    <row r="115" spans="1:14">
      <c r="A115" s="72">
        <v>107</v>
      </c>
      <c r="B115" s="73">
        <v>452602</v>
      </c>
      <c r="C115" s="72" t="s">
        <v>65</v>
      </c>
      <c r="D115" s="72" t="s">
        <v>1669</v>
      </c>
      <c r="E115" s="72" t="s">
        <v>1670</v>
      </c>
      <c r="F115" s="72" t="s">
        <v>20</v>
      </c>
      <c r="G115" s="74">
        <v>28</v>
      </c>
      <c r="H115" s="74">
        <v>7840000</v>
      </c>
      <c r="I115" s="74">
        <f>G115*280000*0.7</f>
        <v>5488000</v>
      </c>
      <c r="J115" s="74">
        <v>7840000</v>
      </c>
      <c r="K115" s="74">
        <f>J115*0.7</f>
        <v>5488000</v>
      </c>
      <c r="L115" s="75" t="str">
        <f>VLOOKUP(B115,[1]atm2020!$L$2:$N$2003,3,0)</f>
        <v>12510002050055</v>
      </c>
      <c r="M115" s="76" t="s">
        <v>1568</v>
      </c>
      <c r="N115" s="77">
        <v>44086</v>
      </c>
    </row>
    <row r="116" spans="1:14">
      <c r="A116" s="72">
        <v>108</v>
      </c>
      <c r="B116" s="73">
        <v>452615</v>
      </c>
      <c r="C116" s="72" t="s">
        <v>500</v>
      </c>
      <c r="D116" s="72" t="s">
        <v>823</v>
      </c>
      <c r="E116" s="72" t="s">
        <v>1670</v>
      </c>
      <c r="F116" s="72" t="s">
        <v>39</v>
      </c>
      <c r="G116" s="74">
        <v>28</v>
      </c>
      <c r="H116" s="74">
        <v>7840000</v>
      </c>
      <c r="I116" s="74">
        <v>7840000</v>
      </c>
      <c r="J116" s="74">
        <v>7840000</v>
      </c>
      <c r="K116" s="74">
        <f>I116</f>
        <v>7840000</v>
      </c>
      <c r="L116" s="75" t="str">
        <f>VLOOKUP(B116,[1]atm2020!$L$2:$N$2003,3,0)</f>
        <v>12510002050170</v>
      </c>
      <c r="M116" s="76" t="s">
        <v>1568</v>
      </c>
      <c r="N116" s="77">
        <v>44086</v>
      </c>
    </row>
    <row r="117" spans="1:14">
      <c r="A117" s="72">
        <v>109</v>
      </c>
      <c r="B117" s="73">
        <v>452635</v>
      </c>
      <c r="C117" s="72" t="s">
        <v>1671</v>
      </c>
      <c r="D117" s="72" t="s">
        <v>85</v>
      </c>
      <c r="E117" s="72" t="s">
        <v>1670</v>
      </c>
      <c r="F117" s="72" t="s">
        <v>39</v>
      </c>
      <c r="G117" s="74">
        <v>28</v>
      </c>
      <c r="H117" s="74">
        <v>7840000</v>
      </c>
      <c r="I117" s="74">
        <v>7840000</v>
      </c>
      <c r="J117" s="74">
        <v>7840000</v>
      </c>
      <c r="K117" s="74">
        <f>I117</f>
        <v>7840000</v>
      </c>
      <c r="L117" s="75" t="str">
        <f>VLOOKUP(B117,[1]atm2020!$L$2:$N$2003,3,0)</f>
        <v>12510002056202</v>
      </c>
      <c r="M117" s="76" t="s">
        <v>1568</v>
      </c>
      <c r="N117" s="77">
        <v>44086</v>
      </c>
    </row>
    <row r="118" spans="1:14">
      <c r="A118" s="72">
        <v>110</v>
      </c>
      <c r="B118" s="73">
        <v>452655</v>
      </c>
      <c r="C118" s="72" t="s">
        <v>639</v>
      </c>
      <c r="D118" s="72" t="s">
        <v>263</v>
      </c>
      <c r="E118" s="72" t="s">
        <v>1670</v>
      </c>
      <c r="F118" s="72" t="s">
        <v>20</v>
      </c>
      <c r="G118" s="74">
        <v>28</v>
      </c>
      <c r="H118" s="74">
        <v>7840000</v>
      </c>
      <c r="I118" s="74">
        <f>G118*280000*0.7</f>
        <v>5488000</v>
      </c>
      <c r="J118" s="74">
        <v>7840000</v>
      </c>
      <c r="K118" s="74">
        <f>J118*0.7</f>
        <v>5488000</v>
      </c>
      <c r="L118" s="75" t="str">
        <f>VLOOKUP(B118,[1]atm2020!$L$2:$N$2003,3,0)</f>
        <v>12510002056187</v>
      </c>
      <c r="M118" s="76" t="s">
        <v>1568</v>
      </c>
      <c r="N118" s="77">
        <v>44086</v>
      </c>
    </row>
    <row r="119" spans="1:14">
      <c r="A119" s="72">
        <v>111</v>
      </c>
      <c r="B119" s="73">
        <v>452662</v>
      </c>
      <c r="C119" s="72" t="s">
        <v>34</v>
      </c>
      <c r="D119" s="72" t="s">
        <v>388</v>
      </c>
      <c r="E119" s="72" t="s">
        <v>1670</v>
      </c>
      <c r="F119" s="72" t="s">
        <v>206</v>
      </c>
      <c r="G119" s="74">
        <v>28</v>
      </c>
      <c r="H119" s="74">
        <v>7840000</v>
      </c>
      <c r="I119" s="74">
        <f>G119*0.5*280000</f>
        <v>3920000</v>
      </c>
      <c r="J119" s="74">
        <v>7840000</v>
      </c>
      <c r="K119" s="74">
        <f>J119*0.5</f>
        <v>3920000</v>
      </c>
      <c r="L119" s="75" t="str">
        <f>VLOOKUP(B119,[1]atm2020!$L$2:$N$2003,3,0)</f>
        <v>12510002050091</v>
      </c>
      <c r="M119" s="76" t="s">
        <v>1568</v>
      </c>
      <c r="N119" s="77">
        <v>44086</v>
      </c>
    </row>
    <row r="120" spans="1:14">
      <c r="A120" s="72">
        <v>112</v>
      </c>
      <c r="B120" s="73">
        <v>452709</v>
      </c>
      <c r="C120" s="72" t="s">
        <v>1672</v>
      </c>
      <c r="D120" s="72" t="s">
        <v>1673</v>
      </c>
      <c r="E120" s="72" t="s">
        <v>1674</v>
      </c>
      <c r="F120" s="72" t="s">
        <v>20</v>
      </c>
      <c r="G120" s="74">
        <v>28</v>
      </c>
      <c r="H120" s="74">
        <v>7840000</v>
      </c>
      <c r="I120" s="74">
        <f>G120*280000*0.7</f>
        <v>5488000</v>
      </c>
      <c r="J120" s="74">
        <v>7840000</v>
      </c>
      <c r="K120" s="74">
        <f>J120*0.7</f>
        <v>5488000</v>
      </c>
      <c r="L120" s="75" t="str">
        <f>VLOOKUP(B120,[1]atm2020!$L$2:$N$2003,3,0)</f>
        <v>12510002049451</v>
      </c>
      <c r="M120" s="76" t="s">
        <v>1568</v>
      </c>
      <c r="N120" s="77">
        <v>44086</v>
      </c>
    </row>
    <row r="121" spans="1:14">
      <c r="A121" s="72">
        <v>113</v>
      </c>
      <c r="B121" s="73">
        <v>452710</v>
      </c>
      <c r="C121" s="72" t="s">
        <v>1675</v>
      </c>
      <c r="D121" s="72" t="s">
        <v>226</v>
      </c>
      <c r="E121" s="72" t="s">
        <v>1674</v>
      </c>
      <c r="F121" s="72" t="s">
        <v>39</v>
      </c>
      <c r="G121" s="74">
        <v>28</v>
      </c>
      <c r="H121" s="74">
        <v>7840000</v>
      </c>
      <c r="I121" s="74">
        <v>7840000</v>
      </c>
      <c r="J121" s="74">
        <v>7840000</v>
      </c>
      <c r="K121" s="74">
        <f>I121</f>
        <v>7840000</v>
      </c>
      <c r="L121" s="75">
        <f>VLOOKUP(B121,[1]atm2020!$L$2:$N$2003,3,0)</f>
        <v>51410001060589</v>
      </c>
      <c r="M121" s="76" t="s">
        <v>1568</v>
      </c>
      <c r="N121" s="77">
        <v>44086</v>
      </c>
    </row>
    <row r="122" spans="1:14">
      <c r="A122" s="72">
        <v>114</v>
      </c>
      <c r="B122" s="73">
        <v>452717</v>
      </c>
      <c r="C122" s="72" t="s">
        <v>895</v>
      </c>
      <c r="D122" s="72" t="s">
        <v>295</v>
      </c>
      <c r="E122" s="72" t="s">
        <v>1674</v>
      </c>
      <c r="F122" s="72" t="s">
        <v>39</v>
      </c>
      <c r="G122" s="74">
        <v>28</v>
      </c>
      <c r="H122" s="74">
        <v>7840000</v>
      </c>
      <c r="I122" s="74">
        <v>7840000</v>
      </c>
      <c r="J122" s="74">
        <v>7840000</v>
      </c>
      <c r="K122" s="74">
        <f>I122</f>
        <v>7840000</v>
      </c>
      <c r="L122" s="75" t="str">
        <f>VLOOKUP(B122,[1]atm2020!$L$2:$N$2003,3,0)</f>
        <v>12510002049637</v>
      </c>
      <c r="M122" s="76" t="s">
        <v>1568</v>
      </c>
      <c r="N122" s="77">
        <v>44086</v>
      </c>
    </row>
    <row r="123" spans="1:14">
      <c r="A123" s="72">
        <v>115</v>
      </c>
      <c r="B123" s="73">
        <v>452736</v>
      </c>
      <c r="C123" s="72" t="s">
        <v>398</v>
      </c>
      <c r="D123" s="72" t="s">
        <v>1676</v>
      </c>
      <c r="E123" s="72" t="s">
        <v>1674</v>
      </c>
      <c r="F123" s="72" t="s">
        <v>39</v>
      </c>
      <c r="G123" s="74">
        <v>28</v>
      </c>
      <c r="H123" s="74">
        <v>7840000</v>
      </c>
      <c r="I123" s="74">
        <v>7840000</v>
      </c>
      <c r="J123" s="74">
        <v>7840000</v>
      </c>
      <c r="K123" s="74">
        <f>I123</f>
        <v>7840000</v>
      </c>
      <c r="L123" s="75" t="str">
        <f>VLOOKUP(B123,[1]atm2020!$L$2:$N$2003,3,0)</f>
        <v>12510002049442</v>
      </c>
      <c r="M123" s="76" t="s">
        <v>1568</v>
      </c>
      <c r="N123" s="77">
        <v>44086</v>
      </c>
    </row>
    <row r="124" spans="1:14">
      <c r="A124" s="72">
        <v>116</v>
      </c>
      <c r="B124" s="73">
        <v>452745</v>
      </c>
      <c r="C124" s="72" t="s">
        <v>899</v>
      </c>
      <c r="D124" s="72" t="s">
        <v>25</v>
      </c>
      <c r="E124" s="72" t="s">
        <v>1674</v>
      </c>
      <c r="F124" s="72" t="s">
        <v>20</v>
      </c>
      <c r="G124" s="74">
        <v>28</v>
      </c>
      <c r="H124" s="74">
        <v>7840000</v>
      </c>
      <c r="I124" s="74">
        <f>G124*280000*0.7</f>
        <v>5488000</v>
      </c>
      <c r="J124" s="74">
        <v>7840000</v>
      </c>
      <c r="K124" s="74">
        <f>J124*0.7</f>
        <v>5488000</v>
      </c>
      <c r="L124" s="75" t="str">
        <f>VLOOKUP(B124,[1]atm2020!$L$2:$N$2003,3,0)</f>
        <v>12510002049655</v>
      </c>
      <c r="M124" s="76" t="s">
        <v>1568</v>
      </c>
      <c r="N124" s="77">
        <v>44086</v>
      </c>
    </row>
    <row r="125" spans="1:14">
      <c r="A125" s="72">
        <v>117</v>
      </c>
      <c r="B125" s="73">
        <v>452750</v>
      </c>
      <c r="C125" s="72" t="s">
        <v>1582</v>
      </c>
      <c r="D125" s="72" t="s">
        <v>222</v>
      </c>
      <c r="E125" s="72" t="s">
        <v>1674</v>
      </c>
      <c r="F125" s="72" t="s">
        <v>39</v>
      </c>
      <c r="G125" s="74">
        <v>28</v>
      </c>
      <c r="H125" s="74">
        <v>7840000</v>
      </c>
      <c r="I125" s="74">
        <v>7840000</v>
      </c>
      <c r="J125" s="74">
        <v>7840000</v>
      </c>
      <c r="K125" s="74">
        <f>I125</f>
        <v>7840000</v>
      </c>
      <c r="L125" s="75" t="str">
        <f>VLOOKUP(B125,[1]atm2020!$L$2:$N$2003,3,0)</f>
        <v>12510002049734</v>
      </c>
      <c r="M125" s="76" t="s">
        <v>1568</v>
      </c>
      <c r="N125" s="77">
        <v>44086</v>
      </c>
    </row>
    <row r="126" spans="1:14">
      <c r="A126" s="72">
        <v>118</v>
      </c>
      <c r="B126" s="73">
        <v>452752</v>
      </c>
      <c r="C126" s="72" t="s">
        <v>102</v>
      </c>
      <c r="D126" s="72" t="s">
        <v>332</v>
      </c>
      <c r="E126" s="72" t="s">
        <v>1674</v>
      </c>
      <c r="F126" s="72" t="s">
        <v>39</v>
      </c>
      <c r="G126" s="74">
        <v>28</v>
      </c>
      <c r="H126" s="74">
        <v>7840000</v>
      </c>
      <c r="I126" s="74">
        <v>7840000</v>
      </c>
      <c r="J126" s="74">
        <v>7840000</v>
      </c>
      <c r="K126" s="74">
        <f>I126</f>
        <v>7840000</v>
      </c>
      <c r="L126" s="75" t="str">
        <f>VLOOKUP(B126,[1]atm2020!$L$2:$N$2003,3,0)</f>
        <v>12510002049725</v>
      </c>
      <c r="M126" s="76" t="s">
        <v>1568</v>
      </c>
      <c r="N126" s="77">
        <v>44086</v>
      </c>
    </row>
    <row r="127" spans="1:14">
      <c r="A127" s="72">
        <v>119</v>
      </c>
      <c r="B127" s="73">
        <v>452805</v>
      </c>
      <c r="C127" s="72" t="s">
        <v>1677</v>
      </c>
      <c r="D127" s="72" t="s">
        <v>51</v>
      </c>
      <c r="E127" s="72" t="s">
        <v>1678</v>
      </c>
      <c r="F127" s="72" t="s">
        <v>39</v>
      </c>
      <c r="G127" s="74">
        <v>28</v>
      </c>
      <c r="H127" s="74">
        <v>7840000</v>
      </c>
      <c r="I127" s="74">
        <v>7840000</v>
      </c>
      <c r="J127" s="74">
        <v>7840000</v>
      </c>
      <c r="K127" s="74">
        <f>I127</f>
        <v>7840000</v>
      </c>
      <c r="L127" s="75" t="str">
        <f>VLOOKUP(B127,[1]atm2020!$L$2:$N$2003,3,0)</f>
        <v>12510002051128</v>
      </c>
      <c r="M127" s="76" t="s">
        <v>1568</v>
      </c>
      <c r="N127" s="77">
        <v>44086</v>
      </c>
    </row>
    <row r="128" spans="1:14">
      <c r="A128" s="72">
        <v>120</v>
      </c>
      <c r="B128" s="73">
        <v>452809</v>
      </c>
      <c r="C128" s="72" t="s">
        <v>1129</v>
      </c>
      <c r="D128" s="72" t="s">
        <v>586</v>
      </c>
      <c r="E128" s="72" t="s">
        <v>1678</v>
      </c>
      <c r="F128" s="72" t="s">
        <v>20</v>
      </c>
      <c r="G128" s="74">
        <v>28</v>
      </c>
      <c r="H128" s="74">
        <v>7840000</v>
      </c>
      <c r="I128" s="74">
        <f>G128*280000*0.7</f>
        <v>5488000</v>
      </c>
      <c r="J128" s="74">
        <v>7840000</v>
      </c>
      <c r="K128" s="74">
        <f>J128*0.7</f>
        <v>5488000</v>
      </c>
      <c r="L128" s="75" t="str">
        <f>VLOOKUP(B128,[1]atm2020!$L$2:$N$2003,3,0)</f>
        <v>12510002050860</v>
      </c>
      <c r="M128" s="76" t="s">
        <v>1568</v>
      </c>
      <c r="N128" s="77">
        <v>44086</v>
      </c>
    </row>
    <row r="129" spans="1:14">
      <c r="A129" s="72">
        <v>121</v>
      </c>
      <c r="B129" s="73">
        <v>452815</v>
      </c>
      <c r="C129" s="72" t="s">
        <v>326</v>
      </c>
      <c r="D129" s="72" t="s">
        <v>1679</v>
      </c>
      <c r="E129" s="72" t="s">
        <v>1678</v>
      </c>
      <c r="F129" s="72" t="s">
        <v>39</v>
      </c>
      <c r="G129" s="74">
        <v>28</v>
      </c>
      <c r="H129" s="74">
        <v>7840000</v>
      </c>
      <c r="I129" s="74">
        <v>7840000</v>
      </c>
      <c r="J129" s="74">
        <v>7840000</v>
      </c>
      <c r="K129" s="74">
        <f>I129</f>
        <v>7840000</v>
      </c>
      <c r="L129" s="75" t="str">
        <f>VLOOKUP(B129,[1]atm2020!$L$2:$N$2003,3,0)</f>
        <v>12510002051191</v>
      </c>
      <c r="M129" s="76" t="s">
        <v>1568</v>
      </c>
      <c r="N129" s="77">
        <v>44086</v>
      </c>
    </row>
    <row r="130" spans="1:14">
      <c r="A130" s="72">
        <v>122</v>
      </c>
      <c r="B130" s="73">
        <v>452817</v>
      </c>
      <c r="C130" s="72" t="s">
        <v>1680</v>
      </c>
      <c r="D130" s="72" t="s">
        <v>447</v>
      </c>
      <c r="E130" s="72" t="s">
        <v>1678</v>
      </c>
      <c r="F130" s="72" t="s">
        <v>20</v>
      </c>
      <c r="G130" s="74">
        <v>28</v>
      </c>
      <c r="H130" s="74">
        <v>7840000</v>
      </c>
      <c r="I130" s="74">
        <f t="shared" ref="I130:I132" si="28">G130*280000*0.7</f>
        <v>5488000</v>
      </c>
      <c r="J130" s="74">
        <v>7840000</v>
      </c>
      <c r="K130" s="74">
        <f t="shared" ref="K130:K132" si="29">J130*0.7</f>
        <v>5488000</v>
      </c>
      <c r="L130" s="75" t="str">
        <f>VLOOKUP(B130,[1]atm2020!$L$2:$N$2003,3,0)</f>
        <v>12510002051085</v>
      </c>
      <c r="M130" s="76" t="s">
        <v>1568</v>
      </c>
      <c r="N130" s="77">
        <v>44086</v>
      </c>
    </row>
    <row r="131" spans="1:14">
      <c r="A131" s="72">
        <v>123</v>
      </c>
      <c r="B131" s="73">
        <v>452820</v>
      </c>
      <c r="C131" s="72" t="s">
        <v>1681</v>
      </c>
      <c r="D131" s="72" t="s">
        <v>1682</v>
      </c>
      <c r="E131" s="72" t="s">
        <v>1678</v>
      </c>
      <c r="F131" s="72" t="s">
        <v>20</v>
      </c>
      <c r="G131" s="74">
        <v>28</v>
      </c>
      <c r="H131" s="74">
        <v>7840000</v>
      </c>
      <c r="I131" s="74">
        <f t="shared" si="28"/>
        <v>5488000</v>
      </c>
      <c r="J131" s="74">
        <v>7840000</v>
      </c>
      <c r="K131" s="74">
        <f t="shared" si="29"/>
        <v>5488000</v>
      </c>
      <c r="L131" s="75" t="str">
        <f>VLOOKUP(B131,[1]atm2020!$L$2:$N$2003,3,0)</f>
        <v>12510002051146</v>
      </c>
      <c r="M131" s="76" t="s">
        <v>1568</v>
      </c>
      <c r="N131" s="77">
        <v>44086</v>
      </c>
    </row>
    <row r="132" spans="1:14">
      <c r="A132" s="72">
        <v>124</v>
      </c>
      <c r="B132" s="73">
        <v>452822</v>
      </c>
      <c r="C132" s="72" t="s">
        <v>57</v>
      </c>
      <c r="D132" s="72" t="s">
        <v>29</v>
      </c>
      <c r="E132" s="72" t="s">
        <v>1678</v>
      </c>
      <c r="F132" s="72" t="s">
        <v>20</v>
      </c>
      <c r="G132" s="74">
        <v>28</v>
      </c>
      <c r="H132" s="74">
        <v>7840000</v>
      </c>
      <c r="I132" s="74">
        <f t="shared" si="28"/>
        <v>5488000</v>
      </c>
      <c r="J132" s="74">
        <v>7840000</v>
      </c>
      <c r="K132" s="74">
        <f t="shared" si="29"/>
        <v>5488000</v>
      </c>
      <c r="L132" s="75" t="str">
        <f>VLOOKUP(B132,[1]atm2020!$L$2:$N$2003,3,0)</f>
        <v>12510002051094</v>
      </c>
      <c r="M132" s="76" t="s">
        <v>1568</v>
      </c>
      <c r="N132" s="77">
        <v>44086</v>
      </c>
    </row>
    <row r="133" spans="1:14">
      <c r="A133" s="72">
        <v>125</v>
      </c>
      <c r="B133" s="73">
        <v>452847</v>
      </c>
      <c r="C133" s="72" t="s">
        <v>314</v>
      </c>
      <c r="D133" s="72" t="s">
        <v>158</v>
      </c>
      <c r="E133" s="72" t="s">
        <v>1678</v>
      </c>
      <c r="F133" s="72" t="s">
        <v>39</v>
      </c>
      <c r="G133" s="74">
        <v>28</v>
      </c>
      <c r="H133" s="74">
        <v>7840000</v>
      </c>
      <c r="I133" s="74">
        <v>7840000</v>
      </c>
      <c r="J133" s="74">
        <v>7840000</v>
      </c>
      <c r="K133" s="74">
        <f>I133</f>
        <v>7840000</v>
      </c>
      <c r="L133" s="75" t="str">
        <f>VLOOKUP(B133,[1]atm2020!$L$2:$N$2003,3,0)</f>
        <v>12510002050949</v>
      </c>
      <c r="M133" s="76" t="s">
        <v>1568</v>
      </c>
      <c r="N133" s="77">
        <v>44086</v>
      </c>
    </row>
    <row r="134" spans="1:14">
      <c r="A134" s="72">
        <v>126</v>
      </c>
      <c r="B134" s="73">
        <v>453055</v>
      </c>
      <c r="C134" s="72" t="s">
        <v>1683</v>
      </c>
      <c r="D134" s="72" t="s">
        <v>133</v>
      </c>
      <c r="E134" s="72" t="s">
        <v>1684</v>
      </c>
      <c r="F134" s="72" t="s">
        <v>20</v>
      </c>
      <c r="G134" s="74">
        <v>25</v>
      </c>
      <c r="H134" s="74">
        <v>7000000</v>
      </c>
      <c r="I134" s="74">
        <f t="shared" ref="I134:I135" si="30">G134*280000*0.7</f>
        <v>4900000</v>
      </c>
      <c r="J134" s="74">
        <v>7000000</v>
      </c>
      <c r="K134" s="74">
        <f t="shared" ref="K134:K135" si="31">J134*0.7</f>
        <v>4900000</v>
      </c>
      <c r="L134" s="75" t="str">
        <f>VLOOKUP(B134,[1]atm2020!$L$2:$N$2003,3,0)</f>
        <v>12510002043064</v>
      </c>
      <c r="M134" s="76" t="s">
        <v>1568</v>
      </c>
      <c r="N134" s="77">
        <v>44086</v>
      </c>
    </row>
    <row r="135" spans="1:14">
      <c r="A135" s="72">
        <v>127</v>
      </c>
      <c r="B135" s="73">
        <v>453251</v>
      </c>
      <c r="C135" s="72" t="s">
        <v>1685</v>
      </c>
      <c r="D135" s="72" t="s">
        <v>142</v>
      </c>
      <c r="E135" s="72" t="s">
        <v>1686</v>
      </c>
      <c r="F135" s="72" t="s">
        <v>20</v>
      </c>
      <c r="G135" s="74">
        <v>25</v>
      </c>
      <c r="H135" s="74">
        <v>7000000</v>
      </c>
      <c r="I135" s="74">
        <f t="shared" si="30"/>
        <v>4900000</v>
      </c>
      <c r="J135" s="74">
        <v>7000000</v>
      </c>
      <c r="K135" s="74">
        <f t="shared" si="31"/>
        <v>4900000</v>
      </c>
      <c r="L135" s="75">
        <f>VLOOKUP(B135,[1]atm2020!$L$2:$N$2003,3,0)</f>
        <v>12510002057092</v>
      </c>
      <c r="M135" s="76" t="s">
        <v>1568</v>
      </c>
      <c r="N135" s="77">
        <v>44086</v>
      </c>
    </row>
    <row r="136" spans="1:14">
      <c r="A136" s="72">
        <v>128</v>
      </c>
      <c r="B136" s="73">
        <v>4537116</v>
      </c>
      <c r="C136" s="72" t="s">
        <v>1687</v>
      </c>
      <c r="D136" s="72" t="s">
        <v>1688</v>
      </c>
      <c r="E136" s="72" t="s">
        <v>1689</v>
      </c>
      <c r="F136" s="72" t="s">
        <v>39</v>
      </c>
      <c r="G136" s="74">
        <v>16</v>
      </c>
      <c r="H136" s="74">
        <v>4480000</v>
      </c>
      <c r="I136" s="74">
        <v>4480000</v>
      </c>
      <c r="J136" s="74">
        <v>4480000</v>
      </c>
      <c r="K136" s="74">
        <f>I136</f>
        <v>4480000</v>
      </c>
      <c r="L136" s="75"/>
      <c r="M136" s="76" t="s">
        <v>1568</v>
      </c>
      <c r="N136" s="77">
        <v>44086</v>
      </c>
    </row>
    <row r="137" spans="1:14">
      <c r="A137" s="72">
        <v>129</v>
      </c>
      <c r="B137" s="73">
        <v>453716</v>
      </c>
      <c r="C137" s="72" t="s">
        <v>293</v>
      </c>
      <c r="D137" s="72" t="s">
        <v>191</v>
      </c>
      <c r="E137" s="72" t="s">
        <v>1689</v>
      </c>
      <c r="F137" s="72" t="s">
        <v>39</v>
      </c>
      <c r="G137" s="74">
        <v>16</v>
      </c>
      <c r="H137" s="74">
        <v>4480000</v>
      </c>
      <c r="I137" s="74">
        <v>4480000</v>
      </c>
      <c r="J137" s="74">
        <v>4480000</v>
      </c>
      <c r="K137" s="74">
        <f>I137</f>
        <v>4480000</v>
      </c>
      <c r="L137" s="75"/>
      <c r="M137" s="76" t="s">
        <v>1568</v>
      </c>
      <c r="N137" s="77">
        <v>44086</v>
      </c>
    </row>
    <row r="138" spans="1:14">
      <c r="A138" s="72">
        <v>130</v>
      </c>
      <c r="B138" s="73">
        <v>453717</v>
      </c>
      <c r="C138" s="72" t="s">
        <v>1690</v>
      </c>
      <c r="D138" s="72" t="s">
        <v>982</v>
      </c>
      <c r="E138" s="72" t="s">
        <v>1689</v>
      </c>
      <c r="F138" s="72" t="s">
        <v>20</v>
      </c>
      <c r="G138" s="74">
        <v>16</v>
      </c>
      <c r="H138" s="74">
        <v>4480000</v>
      </c>
      <c r="I138" s="74">
        <f t="shared" ref="I138:I141" si="32">G138*280000*0.7</f>
        <v>3136000</v>
      </c>
      <c r="J138" s="74">
        <v>4480000</v>
      </c>
      <c r="K138" s="74">
        <f t="shared" ref="K138:K141" si="33">J138*0.7</f>
        <v>3136000</v>
      </c>
      <c r="L138" s="75"/>
      <c r="M138" s="76" t="s">
        <v>1568</v>
      </c>
      <c r="N138" s="77">
        <v>44086</v>
      </c>
    </row>
    <row r="139" spans="1:14">
      <c r="A139" s="72">
        <v>131</v>
      </c>
      <c r="B139" s="73">
        <v>453723</v>
      </c>
      <c r="C139" s="72" t="s">
        <v>31</v>
      </c>
      <c r="D139" s="72" t="s">
        <v>1691</v>
      </c>
      <c r="E139" s="72" t="s">
        <v>1689</v>
      </c>
      <c r="F139" s="72" t="s">
        <v>20</v>
      </c>
      <c r="G139" s="74">
        <v>16</v>
      </c>
      <c r="H139" s="74">
        <v>4480000</v>
      </c>
      <c r="I139" s="74">
        <f t="shared" si="32"/>
        <v>3136000</v>
      </c>
      <c r="J139" s="74">
        <v>4480000</v>
      </c>
      <c r="K139" s="74">
        <f t="shared" si="33"/>
        <v>3136000</v>
      </c>
      <c r="L139" s="75"/>
      <c r="M139" s="76" t="s">
        <v>1568</v>
      </c>
      <c r="N139" s="77">
        <v>44086</v>
      </c>
    </row>
    <row r="140" spans="1:14">
      <c r="A140" s="72">
        <v>132</v>
      </c>
      <c r="B140" s="73">
        <v>453727</v>
      </c>
      <c r="C140" s="72" t="s">
        <v>1692</v>
      </c>
      <c r="D140" s="72" t="s">
        <v>235</v>
      </c>
      <c r="E140" s="72" t="s">
        <v>1689</v>
      </c>
      <c r="F140" s="72" t="s">
        <v>20</v>
      </c>
      <c r="G140" s="74">
        <v>16</v>
      </c>
      <c r="H140" s="74">
        <v>4480000</v>
      </c>
      <c r="I140" s="74">
        <f t="shared" si="32"/>
        <v>3136000</v>
      </c>
      <c r="J140" s="74">
        <v>4480000</v>
      </c>
      <c r="K140" s="74">
        <f t="shared" si="33"/>
        <v>3136000</v>
      </c>
      <c r="L140" s="75"/>
      <c r="M140" s="76" t="s">
        <v>1568</v>
      </c>
      <c r="N140" s="77">
        <v>44086</v>
      </c>
    </row>
    <row r="141" spans="1:14">
      <c r="A141" s="72">
        <v>133</v>
      </c>
      <c r="B141" s="73">
        <v>453740</v>
      </c>
      <c r="C141" s="72" t="s">
        <v>1693</v>
      </c>
      <c r="D141" s="72" t="s">
        <v>1694</v>
      </c>
      <c r="E141" s="72" t="s">
        <v>1689</v>
      </c>
      <c r="F141" s="72" t="s">
        <v>20</v>
      </c>
      <c r="G141" s="74">
        <v>16</v>
      </c>
      <c r="H141" s="74">
        <v>4480000</v>
      </c>
      <c r="I141" s="74">
        <f t="shared" si="32"/>
        <v>3136000</v>
      </c>
      <c r="J141" s="74">
        <v>4480000</v>
      </c>
      <c r="K141" s="74">
        <f t="shared" si="33"/>
        <v>3136000</v>
      </c>
      <c r="L141" s="75"/>
      <c r="M141" s="76" t="s">
        <v>1568</v>
      </c>
      <c r="N141" s="77">
        <v>44086</v>
      </c>
    </row>
    <row r="142" spans="1:14">
      <c r="A142" s="72">
        <v>134</v>
      </c>
      <c r="B142" s="73">
        <v>453754</v>
      </c>
      <c r="C142" s="72" t="s">
        <v>1695</v>
      </c>
      <c r="D142" s="72" t="s">
        <v>525</v>
      </c>
      <c r="E142" s="72" t="s">
        <v>1689</v>
      </c>
      <c r="F142" s="72" t="s">
        <v>39</v>
      </c>
      <c r="G142" s="74">
        <v>16</v>
      </c>
      <c r="H142" s="74">
        <v>4480000</v>
      </c>
      <c r="I142" s="74">
        <v>4480000</v>
      </c>
      <c r="J142" s="74">
        <v>4480000</v>
      </c>
      <c r="K142" s="74">
        <f>I142</f>
        <v>4480000</v>
      </c>
      <c r="L142" s="75"/>
      <c r="M142" s="76" t="s">
        <v>1568</v>
      </c>
      <c r="N142" s="77">
        <v>44086</v>
      </c>
    </row>
    <row r="143" spans="1:14">
      <c r="A143" s="72">
        <v>135</v>
      </c>
      <c r="B143" s="73">
        <v>453755</v>
      </c>
      <c r="C143" s="72" t="s">
        <v>1696</v>
      </c>
      <c r="D143" s="72" t="s">
        <v>58</v>
      </c>
      <c r="E143" s="72" t="s">
        <v>1689</v>
      </c>
      <c r="F143" s="72" t="s">
        <v>20</v>
      </c>
      <c r="G143" s="74">
        <v>16</v>
      </c>
      <c r="H143" s="74">
        <v>4480000</v>
      </c>
      <c r="I143" s="74">
        <f>G143*280000*0.7</f>
        <v>3136000</v>
      </c>
      <c r="J143" s="74">
        <v>4480000</v>
      </c>
      <c r="K143" s="74">
        <f>J143*0.7</f>
        <v>3136000</v>
      </c>
      <c r="L143" s="75"/>
      <c r="M143" s="76" t="s">
        <v>1568</v>
      </c>
      <c r="N143" s="77">
        <v>44086</v>
      </c>
    </row>
    <row r="144" spans="1:14">
      <c r="A144" s="72">
        <v>136</v>
      </c>
      <c r="B144" s="73">
        <v>453790</v>
      </c>
      <c r="C144" s="72" t="s">
        <v>1697</v>
      </c>
      <c r="D144" s="72" t="s">
        <v>197</v>
      </c>
      <c r="E144" s="72" t="s">
        <v>1689</v>
      </c>
      <c r="F144" s="72" t="s">
        <v>206</v>
      </c>
      <c r="G144" s="74">
        <v>16</v>
      </c>
      <c r="H144" s="74">
        <v>4480000</v>
      </c>
      <c r="I144" s="74">
        <f>G144*0.5*280000</f>
        <v>2240000</v>
      </c>
      <c r="J144" s="74">
        <v>4480000</v>
      </c>
      <c r="K144" s="74">
        <f>J144*0.5</f>
        <v>2240000</v>
      </c>
      <c r="L144" s="75"/>
      <c r="M144" s="76" t="s">
        <v>1568</v>
      </c>
      <c r="N144" s="77">
        <v>44086</v>
      </c>
    </row>
    <row r="145" spans="1:14">
      <c r="A145" s="78"/>
      <c r="B145" s="78"/>
      <c r="C145" s="78"/>
      <c r="D145" s="78"/>
      <c r="E145" s="78"/>
      <c r="F145" s="78"/>
      <c r="G145" s="79"/>
      <c r="H145" s="79">
        <f>SUM(H9:H144)</f>
        <v>990640000</v>
      </c>
      <c r="I145" s="79">
        <f t="shared" ref="I145:J145" si="34">SUM(I9:I144)</f>
        <v>776104000</v>
      </c>
      <c r="J145" s="79">
        <f t="shared" si="34"/>
        <v>990640000</v>
      </c>
      <c r="K145" s="79">
        <f>SUM(K9:K144)</f>
        <v>776104000</v>
      </c>
      <c r="L145" s="79"/>
      <c r="M145" s="78"/>
      <c r="N145" s="78"/>
    </row>
  </sheetData>
  <mergeCells count="6">
    <mergeCell ref="C8:D8"/>
    <mergeCell ref="A1:C1"/>
    <mergeCell ref="H1:N1"/>
    <mergeCell ref="H2:N2"/>
    <mergeCell ref="A3:N3"/>
    <mergeCell ref="A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opLeftCell="A42" workbookViewId="0">
      <selection activeCell="D24" sqref="D24"/>
    </sheetView>
  </sheetViews>
  <sheetFormatPr defaultRowHeight="18.75"/>
  <cols>
    <col min="1" max="1" width="6.88671875" customWidth="1"/>
    <col min="3" max="3" width="14.77734375" customWidth="1"/>
  </cols>
  <sheetData>
    <row r="1" spans="1:14">
      <c r="A1" s="85" t="s">
        <v>0</v>
      </c>
      <c r="B1" s="85"/>
      <c r="C1" s="85"/>
      <c r="D1" s="1"/>
      <c r="E1" s="1"/>
      <c r="F1" s="2"/>
      <c r="G1" s="3"/>
      <c r="H1" s="86" t="s">
        <v>1</v>
      </c>
      <c r="I1" s="86"/>
      <c r="J1" s="86"/>
      <c r="K1" s="86"/>
      <c r="L1" s="86"/>
      <c r="M1" s="86"/>
      <c r="N1" s="86"/>
    </row>
    <row r="2" spans="1:14">
      <c r="A2" s="1" t="s">
        <v>2</v>
      </c>
      <c r="B2" s="1"/>
      <c r="C2" s="1"/>
      <c r="D2" s="1"/>
      <c r="E2" s="1"/>
      <c r="F2" s="2"/>
      <c r="G2" s="3"/>
      <c r="H2" s="86" t="s">
        <v>3</v>
      </c>
      <c r="I2" s="86"/>
      <c r="J2" s="86"/>
      <c r="K2" s="86"/>
      <c r="L2" s="86"/>
      <c r="M2" s="86"/>
      <c r="N2" s="86"/>
    </row>
    <row r="3" spans="1:14" ht="20.25">
      <c r="A3" s="87" t="s">
        <v>1698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88" t="s">
        <v>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6" spans="1:14" ht="30">
      <c r="A6" s="36" t="s">
        <v>7</v>
      </c>
      <c r="B6" s="36" t="s">
        <v>8</v>
      </c>
      <c r="C6" s="36" t="s">
        <v>9</v>
      </c>
      <c r="D6" s="36"/>
      <c r="E6" s="36" t="s">
        <v>10</v>
      </c>
      <c r="F6" s="37" t="s">
        <v>11</v>
      </c>
      <c r="G6" s="38" t="s">
        <v>12</v>
      </c>
      <c r="H6" s="39" t="s">
        <v>532</v>
      </c>
      <c r="I6" s="40" t="s">
        <v>14</v>
      </c>
      <c r="J6" s="41" t="s">
        <v>15</v>
      </c>
      <c r="K6" s="41" t="s">
        <v>16</v>
      </c>
      <c r="L6" s="42" t="s">
        <v>533</v>
      </c>
      <c r="M6" s="31"/>
      <c r="N6" s="31"/>
    </row>
    <row r="7" spans="1:14">
      <c r="A7" s="15">
        <v>1</v>
      </c>
      <c r="B7" s="80">
        <v>420131</v>
      </c>
      <c r="C7" s="17" t="s">
        <v>1037</v>
      </c>
      <c r="D7" s="17" t="s">
        <v>25</v>
      </c>
      <c r="E7" s="17" t="s">
        <v>1030</v>
      </c>
      <c r="F7" s="17" t="s">
        <v>206</v>
      </c>
      <c r="G7" s="18">
        <v>4640000</v>
      </c>
      <c r="H7" s="18">
        <v>2320000</v>
      </c>
      <c r="I7" s="18"/>
      <c r="J7" s="20" t="s">
        <v>1038</v>
      </c>
      <c r="K7" s="62">
        <v>43234</v>
      </c>
      <c r="L7" s="17"/>
      <c r="M7" s="31"/>
      <c r="N7" s="31"/>
    </row>
    <row r="8" spans="1:14">
      <c r="A8" s="15">
        <v>2</v>
      </c>
      <c r="B8" s="80">
        <v>420363</v>
      </c>
      <c r="C8" s="17" t="s">
        <v>1085</v>
      </c>
      <c r="D8" s="17" t="s">
        <v>85</v>
      </c>
      <c r="E8" s="17" t="s">
        <v>1077</v>
      </c>
      <c r="F8" s="17" t="s">
        <v>39</v>
      </c>
      <c r="G8" s="18">
        <v>5510000</v>
      </c>
      <c r="H8" s="18">
        <v>4350000</v>
      </c>
      <c r="I8" s="18"/>
      <c r="J8" s="20" t="s">
        <v>41</v>
      </c>
      <c r="K8" s="62">
        <v>43986</v>
      </c>
      <c r="L8" s="17"/>
      <c r="M8" s="31"/>
      <c r="N8" s="31"/>
    </row>
    <row r="9" spans="1:14">
      <c r="A9" s="15">
        <v>3</v>
      </c>
      <c r="B9" s="80">
        <v>420413</v>
      </c>
      <c r="C9" s="17" t="s">
        <v>1095</v>
      </c>
      <c r="D9" s="17" t="s">
        <v>151</v>
      </c>
      <c r="E9" s="17" t="s">
        <v>1087</v>
      </c>
      <c r="F9" s="17" t="s">
        <v>20</v>
      </c>
      <c r="G9" s="18">
        <v>4930000</v>
      </c>
      <c r="H9" s="18">
        <v>3451000</v>
      </c>
      <c r="I9" s="18"/>
      <c r="J9" s="20" t="s">
        <v>1038</v>
      </c>
      <c r="K9" s="62">
        <v>43234</v>
      </c>
      <c r="L9" s="17"/>
      <c r="M9" s="31"/>
      <c r="N9" s="31"/>
    </row>
    <row r="10" spans="1:14">
      <c r="A10" s="15">
        <v>4</v>
      </c>
      <c r="B10" s="80">
        <v>420563</v>
      </c>
      <c r="C10" s="17" t="s">
        <v>1115</v>
      </c>
      <c r="D10" s="17" t="s">
        <v>1116</v>
      </c>
      <c r="E10" s="17" t="s">
        <v>1103</v>
      </c>
      <c r="F10" s="17" t="s">
        <v>20</v>
      </c>
      <c r="G10" s="18">
        <v>4930000</v>
      </c>
      <c r="H10" s="18">
        <v>3451000</v>
      </c>
      <c r="I10" s="18"/>
      <c r="J10" s="20" t="s">
        <v>1036</v>
      </c>
      <c r="K10" s="62">
        <v>43051</v>
      </c>
      <c r="L10" s="17"/>
      <c r="M10" s="31"/>
      <c r="N10" s="31"/>
    </row>
    <row r="11" spans="1:14">
      <c r="A11" s="15">
        <v>5</v>
      </c>
      <c r="B11" s="80">
        <v>420662</v>
      </c>
      <c r="C11" s="17" t="s">
        <v>1140</v>
      </c>
      <c r="D11" s="17" t="s">
        <v>1141</v>
      </c>
      <c r="E11" s="17" t="s">
        <v>1117</v>
      </c>
      <c r="F11" s="17" t="s">
        <v>20</v>
      </c>
      <c r="G11" s="18">
        <v>3770000</v>
      </c>
      <c r="H11" s="18">
        <v>2639000</v>
      </c>
      <c r="I11" s="18"/>
      <c r="J11" s="20" t="s">
        <v>545</v>
      </c>
      <c r="K11" s="62">
        <v>43566</v>
      </c>
      <c r="L11" s="17"/>
      <c r="M11" s="31"/>
      <c r="N11" s="31"/>
    </row>
    <row r="12" spans="1:14">
      <c r="A12" s="15">
        <v>6</v>
      </c>
      <c r="B12" s="80">
        <v>420958</v>
      </c>
      <c r="C12" s="17" t="s">
        <v>1196</v>
      </c>
      <c r="D12" s="17" t="s">
        <v>133</v>
      </c>
      <c r="E12" s="17" t="s">
        <v>1188</v>
      </c>
      <c r="F12" s="17" t="s">
        <v>20</v>
      </c>
      <c r="G12" s="18">
        <v>4930000</v>
      </c>
      <c r="H12" s="18">
        <v>2233000</v>
      </c>
      <c r="I12" s="18"/>
      <c r="J12" s="20" t="s">
        <v>1057</v>
      </c>
      <c r="K12" s="62">
        <v>43406</v>
      </c>
      <c r="L12" s="17"/>
      <c r="M12" s="31"/>
      <c r="N12" s="31"/>
    </row>
    <row r="13" spans="1:14">
      <c r="A13" s="15">
        <v>7</v>
      </c>
      <c r="B13" s="80">
        <v>420965</v>
      </c>
      <c r="C13" s="17" t="s">
        <v>802</v>
      </c>
      <c r="D13" s="17" t="s">
        <v>1199</v>
      </c>
      <c r="E13" s="17" t="s">
        <v>1188</v>
      </c>
      <c r="F13" s="17" t="s">
        <v>20</v>
      </c>
      <c r="G13" s="18">
        <v>4060000</v>
      </c>
      <c r="H13" s="18">
        <v>2842000</v>
      </c>
      <c r="I13" s="18"/>
      <c r="J13" s="20" t="s">
        <v>1038</v>
      </c>
      <c r="K13" s="62">
        <v>43234</v>
      </c>
      <c r="L13" s="17"/>
      <c r="M13" s="31"/>
      <c r="N13" s="31"/>
    </row>
    <row r="14" spans="1:14">
      <c r="A14" s="15">
        <v>8</v>
      </c>
      <c r="B14" s="80">
        <v>421163</v>
      </c>
      <c r="C14" s="17" t="s">
        <v>1234</v>
      </c>
      <c r="D14" s="17" t="s">
        <v>226</v>
      </c>
      <c r="E14" s="17" t="s">
        <v>1219</v>
      </c>
      <c r="F14" s="17" t="s">
        <v>20</v>
      </c>
      <c r="G14" s="18">
        <v>4640000</v>
      </c>
      <c r="H14" s="18">
        <v>2436000</v>
      </c>
      <c r="I14" s="18"/>
      <c r="J14" s="20" t="s">
        <v>1038</v>
      </c>
      <c r="K14" s="62">
        <v>43234</v>
      </c>
      <c r="L14" s="17"/>
      <c r="M14" s="31"/>
      <c r="N14" s="31"/>
    </row>
    <row r="15" spans="1:14">
      <c r="A15" s="15">
        <v>9</v>
      </c>
      <c r="B15" s="80">
        <v>421463</v>
      </c>
      <c r="C15" s="17" t="s">
        <v>361</v>
      </c>
      <c r="D15" s="17" t="s">
        <v>25</v>
      </c>
      <c r="E15" s="17" t="s">
        <v>1267</v>
      </c>
      <c r="F15" s="17" t="s">
        <v>20</v>
      </c>
      <c r="G15" s="18">
        <v>7830000</v>
      </c>
      <c r="H15" s="18">
        <v>2639000</v>
      </c>
      <c r="I15" s="18"/>
      <c r="J15" s="20" t="s">
        <v>1038</v>
      </c>
      <c r="K15" s="62">
        <v>43234</v>
      </c>
      <c r="L15" s="17"/>
      <c r="M15" s="31"/>
      <c r="N15" s="31"/>
    </row>
    <row r="16" spans="1:14">
      <c r="A16" s="15">
        <v>10</v>
      </c>
      <c r="B16" s="80">
        <v>421563</v>
      </c>
      <c r="C16" s="17" t="s">
        <v>1293</v>
      </c>
      <c r="D16" s="17" t="s">
        <v>1294</v>
      </c>
      <c r="E16" s="17" t="s">
        <v>1284</v>
      </c>
      <c r="F16" s="17" t="s">
        <v>20</v>
      </c>
      <c r="G16" s="18">
        <v>5220000</v>
      </c>
      <c r="H16" s="18">
        <v>3654000</v>
      </c>
      <c r="I16" s="18"/>
      <c r="J16" s="20" t="s">
        <v>1038</v>
      </c>
      <c r="K16" s="62">
        <v>43234</v>
      </c>
      <c r="L16" s="17"/>
      <c r="M16" s="31"/>
      <c r="N16" s="31"/>
    </row>
    <row r="17" spans="1:14">
      <c r="A17" s="15">
        <v>11</v>
      </c>
      <c r="B17" s="80">
        <v>421664</v>
      </c>
      <c r="C17" s="17" t="s">
        <v>1315</v>
      </c>
      <c r="D17" s="17" t="s">
        <v>875</v>
      </c>
      <c r="E17" s="17" t="s">
        <v>1297</v>
      </c>
      <c r="F17" s="17" t="s">
        <v>20</v>
      </c>
      <c r="G17" s="18">
        <v>6380000</v>
      </c>
      <c r="H17" s="18">
        <v>2639000</v>
      </c>
      <c r="I17" s="18"/>
      <c r="J17" s="20" t="s">
        <v>1038</v>
      </c>
      <c r="K17" s="62">
        <v>43234</v>
      </c>
      <c r="L17" s="17"/>
      <c r="M17" s="31"/>
      <c r="N17" s="31"/>
    </row>
    <row r="18" spans="1:14">
      <c r="A18" s="15">
        <v>12</v>
      </c>
      <c r="B18" s="80">
        <v>421758</v>
      </c>
      <c r="C18" s="17" t="s">
        <v>1331</v>
      </c>
      <c r="D18" s="17" t="s">
        <v>1332</v>
      </c>
      <c r="E18" s="17" t="s">
        <v>1317</v>
      </c>
      <c r="F18" s="17" t="s">
        <v>39</v>
      </c>
      <c r="G18" s="18">
        <v>7250000</v>
      </c>
      <c r="H18" s="18">
        <v>0</v>
      </c>
      <c r="I18" s="18"/>
      <c r="J18" s="20" t="s">
        <v>53</v>
      </c>
      <c r="K18" s="62" t="s">
        <v>54</v>
      </c>
      <c r="L18" s="17"/>
      <c r="M18" s="31"/>
      <c r="N18" s="31"/>
    </row>
    <row r="19" spans="1:14">
      <c r="A19" s="15">
        <v>13</v>
      </c>
      <c r="B19" s="80">
        <v>421863</v>
      </c>
      <c r="C19" s="17" t="s">
        <v>436</v>
      </c>
      <c r="D19" s="17" t="s">
        <v>226</v>
      </c>
      <c r="E19" s="17" t="s">
        <v>1337</v>
      </c>
      <c r="F19" s="17" t="s">
        <v>20</v>
      </c>
      <c r="G19" s="18">
        <v>5800000</v>
      </c>
      <c r="H19" s="18">
        <v>3045000</v>
      </c>
      <c r="I19" s="18"/>
      <c r="J19" s="20" t="s">
        <v>1036</v>
      </c>
      <c r="K19" s="62">
        <v>43051</v>
      </c>
      <c r="L19" s="17"/>
      <c r="M19" s="31"/>
      <c r="N19" s="31"/>
    </row>
    <row r="20" spans="1:14">
      <c r="A20" s="15">
        <v>14</v>
      </c>
      <c r="B20" s="80">
        <v>422513</v>
      </c>
      <c r="C20" s="17" t="s">
        <v>1487</v>
      </c>
      <c r="D20" s="17" t="s">
        <v>678</v>
      </c>
      <c r="E20" s="17" t="s">
        <v>1477</v>
      </c>
      <c r="F20" s="17" t="s">
        <v>39</v>
      </c>
      <c r="G20" s="18">
        <v>4930000</v>
      </c>
      <c r="H20" s="18">
        <v>4930000</v>
      </c>
      <c r="I20" s="18"/>
      <c r="J20" s="20" t="s">
        <v>1036</v>
      </c>
      <c r="K20" s="62">
        <v>43051</v>
      </c>
      <c r="L20" s="17"/>
      <c r="M20" s="31"/>
      <c r="N20" s="31"/>
    </row>
    <row r="21" spans="1:14">
      <c r="A21" s="15">
        <v>15</v>
      </c>
      <c r="B21" s="80">
        <v>422534</v>
      </c>
      <c r="C21" s="17" t="s">
        <v>1495</v>
      </c>
      <c r="D21" s="17" t="s">
        <v>295</v>
      </c>
      <c r="E21" s="17" t="s">
        <v>1477</v>
      </c>
      <c r="F21" s="17" t="s">
        <v>206</v>
      </c>
      <c r="G21" s="18">
        <v>4930000</v>
      </c>
      <c r="H21" s="18">
        <v>2465000</v>
      </c>
      <c r="I21" s="18"/>
      <c r="J21" s="20" t="s">
        <v>1038</v>
      </c>
      <c r="K21" s="62">
        <v>43234</v>
      </c>
      <c r="L21" s="17"/>
      <c r="M21" s="31"/>
      <c r="N21" s="31"/>
    </row>
    <row r="22" spans="1:14">
      <c r="A22" s="15">
        <v>16</v>
      </c>
      <c r="B22" s="80">
        <v>422620</v>
      </c>
      <c r="C22" s="17" t="s">
        <v>1504</v>
      </c>
      <c r="D22" s="17" t="s">
        <v>51</v>
      </c>
      <c r="E22" s="17" t="s">
        <v>1497</v>
      </c>
      <c r="F22" s="17" t="s">
        <v>20</v>
      </c>
      <c r="G22" s="18">
        <v>5220000</v>
      </c>
      <c r="H22" s="18">
        <v>3654000</v>
      </c>
      <c r="I22" s="18"/>
      <c r="J22" s="20" t="s">
        <v>41</v>
      </c>
      <c r="K22" s="62">
        <v>43986</v>
      </c>
      <c r="L22" s="17"/>
      <c r="M22" s="31"/>
      <c r="N22" s="31"/>
    </row>
    <row r="23" spans="1:14">
      <c r="A23" s="15">
        <v>17</v>
      </c>
      <c r="B23" s="80">
        <v>422651</v>
      </c>
      <c r="C23" s="17" t="s">
        <v>1516</v>
      </c>
      <c r="D23" s="17" t="s">
        <v>683</v>
      </c>
      <c r="E23" s="17" t="s">
        <v>1497</v>
      </c>
      <c r="F23" s="17" t="s">
        <v>20</v>
      </c>
      <c r="G23" s="18">
        <v>5220000</v>
      </c>
      <c r="H23" s="18">
        <v>3654000</v>
      </c>
      <c r="I23" s="18"/>
      <c r="J23" s="20" t="s">
        <v>53</v>
      </c>
      <c r="K23" s="62" t="s">
        <v>54</v>
      </c>
      <c r="L23" s="17"/>
      <c r="M23" s="31"/>
      <c r="N23" s="31"/>
    </row>
    <row r="24" spans="1:14">
      <c r="A24" s="15">
        <v>18</v>
      </c>
      <c r="B24" s="81">
        <v>430665</v>
      </c>
      <c r="C24" s="24" t="s">
        <v>651</v>
      </c>
      <c r="D24" s="24" t="s">
        <v>78</v>
      </c>
      <c r="E24" s="22" t="s">
        <v>640</v>
      </c>
      <c r="F24" s="22" t="s">
        <v>20</v>
      </c>
      <c r="G24" s="25">
        <v>5220000</v>
      </c>
      <c r="H24" s="26">
        <v>3654000</v>
      </c>
      <c r="I24" s="19"/>
      <c r="J24" s="27" t="s">
        <v>538</v>
      </c>
      <c r="K24" s="49">
        <v>43417</v>
      </c>
      <c r="L24" s="24"/>
      <c r="M24" s="32"/>
      <c r="N24" s="32"/>
    </row>
    <row r="25" spans="1:14">
      <c r="A25" s="15">
        <v>19</v>
      </c>
      <c r="B25" s="81">
        <v>430911</v>
      </c>
      <c r="C25" s="24" t="s">
        <v>686</v>
      </c>
      <c r="D25" s="24" t="s">
        <v>687</v>
      </c>
      <c r="E25" s="22" t="s">
        <v>684</v>
      </c>
      <c r="F25" s="22" t="s">
        <v>20</v>
      </c>
      <c r="G25" s="25">
        <v>5800000</v>
      </c>
      <c r="H25" s="26">
        <v>4060000</v>
      </c>
      <c r="I25" s="19"/>
      <c r="J25" s="27" t="s">
        <v>53</v>
      </c>
      <c r="K25" s="49">
        <v>44119</v>
      </c>
      <c r="L25" s="24"/>
      <c r="M25" s="32"/>
      <c r="N25" s="32"/>
    </row>
    <row r="26" spans="1:14">
      <c r="A26" s="15">
        <v>20</v>
      </c>
      <c r="B26" s="81">
        <v>431065</v>
      </c>
      <c r="C26" s="24" t="s">
        <v>719</v>
      </c>
      <c r="D26" s="24" t="s">
        <v>720</v>
      </c>
      <c r="E26" s="22" t="s">
        <v>701</v>
      </c>
      <c r="F26" s="22" t="s">
        <v>20</v>
      </c>
      <c r="G26" s="25">
        <v>7540000</v>
      </c>
      <c r="H26" s="26">
        <v>4263000</v>
      </c>
      <c r="I26" s="19"/>
      <c r="J26" s="27" t="s">
        <v>538</v>
      </c>
      <c r="K26" s="49">
        <v>43417</v>
      </c>
      <c r="L26" s="24"/>
      <c r="M26" s="32"/>
      <c r="N26" s="32"/>
    </row>
    <row r="27" spans="1:14">
      <c r="A27" s="15">
        <v>21</v>
      </c>
      <c r="B27" s="81">
        <v>43165194</v>
      </c>
      <c r="C27" s="24" t="s">
        <v>817</v>
      </c>
      <c r="D27" s="24" t="s">
        <v>51</v>
      </c>
      <c r="E27" s="22" t="s">
        <v>813</v>
      </c>
      <c r="F27" s="22" t="s">
        <v>39</v>
      </c>
      <c r="G27" s="25">
        <v>5510000</v>
      </c>
      <c r="H27" s="26">
        <v>5510000</v>
      </c>
      <c r="I27" s="19"/>
      <c r="J27" s="27" t="s">
        <v>557</v>
      </c>
      <c r="K27" s="49">
        <v>43756</v>
      </c>
      <c r="L27" s="24"/>
      <c r="M27" s="32"/>
      <c r="N27" s="32"/>
    </row>
    <row r="28" spans="1:14">
      <c r="A28" s="15">
        <v>22</v>
      </c>
      <c r="B28" s="81">
        <v>431665</v>
      </c>
      <c r="C28" s="24" t="s">
        <v>822</v>
      </c>
      <c r="D28" s="24" t="s">
        <v>823</v>
      </c>
      <c r="E28" s="22" t="s">
        <v>813</v>
      </c>
      <c r="F28" s="22" t="s">
        <v>39</v>
      </c>
      <c r="G28" s="25">
        <v>4640000</v>
      </c>
      <c r="H28" s="26">
        <v>4640000</v>
      </c>
      <c r="I28" s="19"/>
      <c r="J28" s="27" t="s">
        <v>53</v>
      </c>
      <c r="K28" s="49">
        <v>44119</v>
      </c>
      <c r="L28" s="24"/>
      <c r="M28" s="32"/>
      <c r="N28" s="32"/>
    </row>
    <row r="29" spans="1:14">
      <c r="A29" s="15">
        <v>23</v>
      </c>
      <c r="B29" s="81">
        <v>431963</v>
      </c>
      <c r="C29" s="24" t="s">
        <v>892</v>
      </c>
      <c r="D29" s="24" t="s">
        <v>306</v>
      </c>
      <c r="E29" s="22" t="s">
        <v>865</v>
      </c>
      <c r="F29" s="22" t="s">
        <v>20</v>
      </c>
      <c r="G29" s="25">
        <v>7250000</v>
      </c>
      <c r="H29" s="26">
        <v>4060000</v>
      </c>
      <c r="I29" s="19"/>
      <c r="J29" s="27" t="s">
        <v>545</v>
      </c>
      <c r="K29" s="49">
        <v>43566</v>
      </c>
      <c r="L29" s="24"/>
      <c r="M29" s="32"/>
      <c r="N29" s="32"/>
    </row>
    <row r="30" spans="1:14">
      <c r="A30" s="15">
        <v>24</v>
      </c>
      <c r="B30" s="81">
        <v>432133</v>
      </c>
      <c r="C30" s="24" t="s">
        <v>912</v>
      </c>
      <c r="D30" s="24" t="s">
        <v>913</v>
      </c>
      <c r="E30" s="22" t="s">
        <v>910</v>
      </c>
      <c r="F30" s="22" t="s">
        <v>20</v>
      </c>
      <c r="G30" s="25">
        <v>5800000</v>
      </c>
      <c r="H30" s="26">
        <v>4060000</v>
      </c>
      <c r="I30" s="19"/>
      <c r="J30" s="27" t="s">
        <v>545</v>
      </c>
      <c r="K30" s="49">
        <v>43566</v>
      </c>
      <c r="L30" s="24"/>
      <c r="M30" s="32"/>
      <c r="N30" s="32"/>
    </row>
    <row r="31" spans="1:14">
      <c r="A31" s="15">
        <v>25</v>
      </c>
      <c r="B31" s="81">
        <v>432566</v>
      </c>
      <c r="C31" s="24" t="s">
        <v>971</v>
      </c>
      <c r="D31" s="24" t="s">
        <v>145</v>
      </c>
      <c r="E31" s="22" t="s">
        <v>962</v>
      </c>
      <c r="F31" s="22" t="s">
        <v>20</v>
      </c>
      <c r="G31" s="25">
        <v>5510000</v>
      </c>
      <c r="H31" s="26">
        <v>3857000</v>
      </c>
      <c r="I31" s="19"/>
      <c r="J31" s="27" t="s">
        <v>538</v>
      </c>
      <c r="K31" s="49">
        <v>43417</v>
      </c>
      <c r="L31" s="24"/>
      <c r="M31" s="32"/>
      <c r="N31" s="32"/>
    </row>
    <row r="32" spans="1:14">
      <c r="A32" s="15">
        <v>26</v>
      </c>
      <c r="B32" s="81">
        <v>440166</v>
      </c>
      <c r="C32" s="24" t="s">
        <v>55</v>
      </c>
      <c r="D32" s="24" t="s">
        <v>56</v>
      </c>
      <c r="E32" s="22" t="s">
        <v>19</v>
      </c>
      <c r="F32" s="22" t="s">
        <v>39</v>
      </c>
      <c r="G32" s="25">
        <v>3920000</v>
      </c>
      <c r="H32" s="26">
        <v>3920000</v>
      </c>
      <c r="I32" s="26"/>
      <c r="J32" s="29" t="s">
        <v>41</v>
      </c>
      <c r="K32" s="30" t="s">
        <v>42</v>
      </c>
      <c r="L32" s="26"/>
    </row>
    <row r="33" spans="1:14">
      <c r="A33" s="15">
        <v>27</v>
      </c>
      <c r="B33" s="81">
        <v>440227</v>
      </c>
      <c r="C33" s="24" t="s">
        <v>63</v>
      </c>
      <c r="D33" s="24" t="s">
        <v>64</v>
      </c>
      <c r="E33" s="22" t="s">
        <v>59</v>
      </c>
      <c r="F33" s="22" t="s">
        <v>39</v>
      </c>
      <c r="G33" s="25">
        <v>4200000</v>
      </c>
      <c r="H33" s="26">
        <v>4200000</v>
      </c>
      <c r="I33" s="26"/>
      <c r="J33" s="27" t="s">
        <v>41</v>
      </c>
      <c r="K33" s="27" t="s">
        <v>42</v>
      </c>
      <c r="L33" s="26"/>
    </row>
    <row r="34" spans="1:14">
      <c r="A34" s="15">
        <v>28</v>
      </c>
      <c r="B34" s="81">
        <v>440350</v>
      </c>
      <c r="C34" s="24" t="s">
        <v>50</v>
      </c>
      <c r="D34" s="24" t="s">
        <v>90</v>
      </c>
      <c r="E34" s="22" t="s">
        <v>82</v>
      </c>
      <c r="F34" s="22" t="s">
        <v>20</v>
      </c>
      <c r="G34" s="25">
        <v>4480000</v>
      </c>
      <c r="H34" s="26"/>
      <c r="I34" s="26"/>
      <c r="J34" s="27" t="s">
        <v>53</v>
      </c>
      <c r="K34" s="27" t="s">
        <v>54</v>
      </c>
      <c r="L34" s="26"/>
    </row>
    <row r="35" spans="1:14">
      <c r="A35" s="15">
        <v>29</v>
      </c>
      <c r="B35" s="81">
        <v>440662</v>
      </c>
      <c r="C35" s="24" t="s">
        <v>155</v>
      </c>
      <c r="D35" s="24" t="s">
        <v>156</v>
      </c>
      <c r="E35" s="22" t="s">
        <v>146</v>
      </c>
      <c r="F35" s="22" t="s">
        <v>20</v>
      </c>
      <c r="G35" s="25">
        <v>4200000</v>
      </c>
      <c r="H35" s="26">
        <v>2940000</v>
      </c>
      <c r="I35" s="26"/>
      <c r="J35" s="27" t="s">
        <v>41</v>
      </c>
      <c r="K35" s="27" t="s">
        <v>42</v>
      </c>
      <c r="L35" s="26"/>
    </row>
    <row r="36" spans="1:14">
      <c r="A36" s="15">
        <v>30</v>
      </c>
      <c r="B36" s="81">
        <v>440829</v>
      </c>
      <c r="C36" s="24" t="s">
        <v>175</v>
      </c>
      <c r="D36" s="24" t="s">
        <v>85</v>
      </c>
      <c r="E36" s="22" t="s">
        <v>167</v>
      </c>
      <c r="F36" s="22" t="s">
        <v>39</v>
      </c>
      <c r="G36" s="25">
        <v>4480000</v>
      </c>
      <c r="H36" s="26">
        <v>4480000</v>
      </c>
      <c r="I36" s="26"/>
      <c r="J36" s="27" t="s">
        <v>53</v>
      </c>
      <c r="K36" s="27" t="s">
        <v>54</v>
      </c>
      <c r="L36" s="26"/>
    </row>
    <row r="37" spans="1:14">
      <c r="A37" s="15">
        <v>31</v>
      </c>
      <c r="B37" s="81">
        <v>440915</v>
      </c>
      <c r="C37" s="24" t="s">
        <v>190</v>
      </c>
      <c r="D37" s="24" t="s">
        <v>191</v>
      </c>
      <c r="E37" s="22" t="s">
        <v>192</v>
      </c>
      <c r="F37" s="22" t="s">
        <v>20</v>
      </c>
      <c r="G37" s="25">
        <v>6440000</v>
      </c>
      <c r="H37" s="26">
        <v>3528000</v>
      </c>
      <c r="I37" s="26"/>
      <c r="J37" s="27" t="s">
        <v>53</v>
      </c>
      <c r="K37" s="27" t="s">
        <v>54</v>
      </c>
      <c r="L37" s="26"/>
    </row>
    <row r="38" spans="1:14">
      <c r="A38" s="15">
        <v>32</v>
      </c>
      <c r="B38" s="81">
        <v>441421</v>
      </c>
      <c r="C38" s="24" t="s">
        <v>270</v>
      </c>
      <c r="D38" s="24" t="s">
        <v>271</v>
      </c>
      <c r="E38" s="22" t="s">
        <v>266</v>
      </c>
      <c r="F38" s="22" t="s">
        <v>20</v>
      </c>
      <c r="G38" s="25">
        <v>5040000</v>
      </c>
      <c r="H38" s="26">
        <v>3528000</v>
      </c>
      <c r="I38" s="26"/>
      <c r="J38" s="27" t="s">
        <v>53</v>
      </c>
      <c r="K38" s="27" t="s">
        <v>54</v>
      </c>
      <c r="L38" s="26"/>
    </row>
    <row r="39" spans="1:14">
      <c r="A39" s="15">
        <v>33</v>
      </c>
      <c r="B39" s="81">
        <v>441926</v>
      </c>
      <c r="C39" s="24" t="s">
        <v>379</v>
      </c>
      <c r="D39" s="24" t="s">
        <v>380</v>
      </c>
      <c r="E39" s="22" t="s">
        <v>374</v>
      </c>
      <c r="F39" s="22" t="s">
        <v>39</v>
      </c>
      <c r="G39" s="25">
        <v>5880000</v>
      </c>
      <c r="H39" s="26"/>
      <c r="I39" s="26"/>
      <c r="J39" s="27" t="s">
        <v>22</v>
      </c>
      <c r="K39" s="27" t="s">
        <v>23</v>
      </c>
      <c r="L39" s="26"/>
    </row>
    <row r="40" spans="1:14">
      <c r="A40" s="15">
        <v>34</v>
      </c>
      <c r="B40" s="81">
        <v>442525</v>
      </c>
      <c r="C40" s="24" t="s">
        <v>467</v>
      </c>
      <c r="D40" s="24" t="s">
        <v>78</v>
      </c>
      <c r="E40" s="22" t="s">
        <v>465</v>
      </c>
      <c r="F40" s="22" t="s">
        <v>20</v>
      </c>
      <c r="G40" s="25">
        <v>5040000</v>
      </c>
      <c r="H40" s="26"/>
      <c r="I40" s="26"/>
      <c r="J40" s="27" t="s">
        <v>41</v>
      </c>
      <c r="K40" s="27" t="s">
        <v>42</v>
      </c>
      <c r="L40" s="26"/>
    </row>
    <row r="41" spans="1:14">
      <c r="A41" s="15">
        <v>35</v>
      </c>
      <c r="B41" s="81">
        <v>442624</v>
      </c>
      <c r="C41" s="24" t="s">
        <v>193</v>
      </c>
      <c r="D41" s="24" t="s">
        <v>18</v>
      </c>
      <c r="E41" s="22" t="s">
        <v>483</v>
      </c>
      <c r="F41" s="22" t="s">
        <v>20</v>
      </c>
      <c r="G41" s="25">
        <v>5320000</v>
      </c>
      <c r="H41" s="26">
        <v>3723999.9999999995</v>
      </c>
      <c r="I41" s="26"/>
      <c r="J41" s="27" t="s">
        <v>41</v>
      </c>
      <c r="K41" s="27" t="s">
        <v>42</v>
      </c>
      <c r="L41" s="26"/>
    </row>
    <row r="42" spans="1:14">
      <c r="A42" s="15">
        <v>36</v>
      </c>
      <c r="B42" s="81">
        <v>442945</v>
      </c>
      <c r="C42" s="24" t="s">
        <v>500</v>
      </c>
      <c r="D42" s="24" t="s">
        <v>501</v>
      </c>
      <c r="E42" s="22" t="s">
        <v>502</v>
      </c>
      <c r="F42" s="22" t="s">
        <v>39</v>
      </c>
      <c r="G42" s="25">
        <v>4760000</v>
      </c>
      <c r="H42" s="26">
        <v>4760000</v>
      </c>
      <c r="I42" s="26"/>
      <c r="J42" s="27" t="s">
        <v>22</v>
      </c>
      <c r="K42" s="27" t="s">
        <v>23</v>
      </c>
      <c r="L42" s="26"/>
    </row>
    <row r="43" spans="1:14">
      <c r="A43" s="15">
        <v>37</v>
      </c>
      <c r="B43" s="82">
        <v>450107</v>
      </c>
      <c r="C43" s="72" t="s">
        <v>1566</v>
      </c>
      <c r="D43" s="72" t="s">
        <v>586</v>
      </c>
      <c r="E43" s="72" t="s">
        <v>1567</v>
      </c>
      <c r="F43" s="72" t="s">
        <v>20</v>
      </c>
      <c r="G43" s="74">
        <v>7840000</v>
      </c>
      <c r="H43" s="74">
        <v>5488000</v>
      </c>
      <c r="I43" s="74"/>
      <c r="J43" s="83" t="s">
        <v>1568</v>
      </c>
      <c r="K43" s="77">
        <v>44086</v>
      </c>
      <c r="L43" s="75"/>
      <c r="M43" s="84"/>
      <c r="N43" s="84"/>
    </row>
    <row r="44" spans="1:14">
      <c r="A44" s="15">
        <v>38</v>
      </c>
      <c r="B44" s="82">
        <v>450108</v>
      </c>
      <c r="C44" s="72" t="s">
        <v>1569</v>
      </c>
      <c r="D44" s="72" t="s">
        <v>133</v>
      </c>
      <c r="E44" s="72" t="s">
        <v>1567</v>
      </c>
      <c r="F44" s="72" t="s">
        <v>20</v>
      </c>
      <c r="G44" s="74">
        <v>7840000</v>
      </c>
      <c r="H44" s="74">
        <v>5488000</v>
      </c>
      <c r="I44" s="74"/>
      <c r="J44" s="83" t="s">
        <v>1568</v>
      </c>
      <c r="K44" s="77">
        <v>44086</v>
      </c>
      <c r="L44" s="75"/>
      <c r="M44" s="84"/>
      <c r="N44" s="84"/>
    </row>
    <row r="45" spans="1:14">
      <c r="A45" s="15">
        <v>39</v>
      </c>
      <c r="B45" s="82">
        <v>450702</v>
      </c>
      <c r="C45" s="72" t="s">
        <v>43</v>
      </c>
      <c r="D45" s="72" t="s">
        <v>628</v>
      </c>
      <c r="E45" s="72" t="s">
        <v>1595</v>
      </c>
      <c r="F45" s="72" t="s">
        <v>20</v>
      </c>
      <c r="G45" s="74">
        <v>7840000</v>
      </c>
      <c r="H45" s="74">
        <v>5488000</v>
      </c>
      <c r="I45" s="74"/>
      <c r="J45" s="83" t="s">
        <v>1568</v>
      </c>
      <c r="K45" s="77">
        <v>44086</v>
      </c>
      <c r="L45" s="75"/>
      <c r="M45" s="84"/>
      <c r="N45" s="84"/>
    </row>
    <row r="46" spans="1:14">
      <c r="A46" s="15">
        <v>40</v>
      </c>
      <c r="B46" s="82">
        <v>451157</v>
      </c>
      <c r="C46" s="72" t="s">
        <v>1617</v>
      </c>
      <c r="D46" s="72" t="s">
        <v>78</v>
      </c>
      <c r="E46" s="72" t="s">
        <v>1610</v>
      </c>
      <c r="F46" s="72" t="s">
        <v>20</v>
      </c>
      <c r="G46" s="74">
        <v>7000000</v>
      </c>
      <c r="H46" s="74">
        <v>4900000</v>
      </c>
      <c r="I46" s="74"/>
      <c r="J46" s="83" t="s">
        <v>1568</v>
      </c>
      <c r="K46" s="77">
        <v>44086</v>
      </c>
      <c r="L46" s="75"/>
      <c r="M46" s="84"/>
      <c r="N46" s="84"/>
    </row>
    <row r="47" spans="1:14">
      <c r="A47" s="15">
        <v>41</v>
      </c>
      <c r="B47" s="82">
        <v>451158</v>
      </c>
      <c r="C47" s="72" t="s">
        <v>390</v>
      </c>
      <c r="D47" s="72" t="s">
        <v>1618</v>
      </c>
      <c r="E47" s="72" t="s">
        <v>1610</v>
      </c>
      <c r="F47" s="72" t="s">
        <v>39</v>
      </c>
      <c r="G47" s="74">
        <v>7000000</v>
      </c>
      <c r="H47" s="74">
        <v>7000000</v>
      </c>
      <c r="I47" s="74"/>
      <c r="J47" s="83" t="s">
        <v>1568</v>
      </c>
      <c r="K47" s="77">
        <v>44086</v>
      </c>
      <c r="L47" s="75"/>
      <c r="M47" s="84"/>
      <c r="N47" s="84"/>
    </row>
    <row r="48" spans="1:14">
      <c r="A48" s="15">
        <v>42</v>
      </c>
      <c r="B48" s="82">
        <v>451257</v>
      </c>
      <c r="C48" s="72" t="s">
        <v>857</v>
      </c>
      <c r="D48" s="72" t="s">
        <v>222</v>
      </c>
      <c r="E48" s="72" t="s">
        <v>1620</v>
      </c>
      <c r="F48" s="72" t="s">
        <v>20</v>
      </c>
      <c r="G48" s="74">
        <v>7000000</v>
      </c>
      <c r="H48" s="74">
        <v>4900000</v>
      </c>
      <c r="I48" s="74"/>
      <c r="J48" s="83" t="s">
        <v>1568</v>
      </c>
      <c r="K48" s="77">
        <v>44086</v>
      </c>
      <c r="L48" s="75"/>
      <c r="M48" s="84"/>
      <c r="N48" s="84"/>
    </row>
    <row r="49" spans="1:14">
      <c r="A49" s="15">
        <v>43</v>
      </c>
      <c r="B49" s="82">
        <v>452321</v>
      </c>
      <c r="C49" s="72" t="s">
        <v>1659</v>
      </c>
      <c r="D49" s="72" t="s">
        <v>462</v>
      </c>
      <c r="E49" s="72" t="s">
        <v>1658</v>
      </c>
      <c r="F49" s="72" t="s">
        <v>20</v>
      </c>
      <c r="G49" s="74">
        <v>7840000</v>
      </c>
      <c r="H49" s="74">
        <v>5488000</v>
      </c>
      <c r="I49" s="74"/>
      <c r="J49" s="83" t="s">
        <v>1568</v>
      </c>
      <c r="K49" s="77">
        <v>44086</v>
      </c>
      <c r="L49" s="75"/>
      <c r="M49" s="84"/>
      <c r="N49" s="84"/>
    </row>
    <row r="50" spans="1:14">
      <c r="A50" s="15">
        <v>44</v>
      </c>
      <c r="B50" s="82">
        <v>4537116</v>
      </c>
      <c r="C50" s="72" t="s">
        <v>1687</v>
      </c>
      <c r="D50" s="72" t="s">
        <v>1688</v>
      </c>
      <c r="E50" s="72" t="s">
        <v>1689</v>
      </c>
      <c r="F50" s="72" t="s">
        <v>39</v>
      </c>
      <c r="G50" s="74">
        <v>4480000</v>
      </c>
      <c r="H50" s="74">
        <v>4480000</v>
      </c>
      <c r="I50" s="74"/>
      <c r="J50" s="83" t="s">
        <v>1568</v>
      </c>
      <c r="K50" s="77">
        <v>44086</v>
      </c>
      <c r="L50" s="75"/>
      <c r="M50" s="84"/>
      <c r="N50" s="84"/>
    </row>
    <row r="51" spans="1:14">
      <c r="A51" s="15">
        <v>45</v>
      </c>
      <c r="B51" s="82">
        <v>453716</v>
      </c>
      <c r="C51" s="72" t="s">
        <v>293</v>
      </c>
      <c r="D51" s="72" t="s">
        <v>191</v>
      </c>
      <c r="E51" s="72" t="s">
        <v>1689</v>
      </c>
      <c r="F51" s="72" t="s">
        <v>39</v>
      </c>
      <c r="G51" s="74">
        <v>4480000</v>
      </c>
      <c r="H51" s="74">
        <v>4480000</v>
      </c>
      <c r="I51" s="74"/>
      <c r="J51" s="83" t="s">
        <v>1568</v>
      </c>
      <c r="K51" s="77">
        <v>44086</v>
      </c>
      <c r="L51" s="75"/>
      <c r="M51" s="84"/>
      <c r="N51" s="84"/>
    </row>
    <row r="52" spans="1:14">
      <c r="A52" s="15">
        <v>46</v>
      </c>
      <c r="B52" s="82">
        <v>453717</v>
      </c>
      <c r="C52" s="72" t="s">
        <v>1690</v>
      </c>
      <c r="D52" s="72" t="s">
        <v>982</v>
      </c>
      <c r="E52" s="72" t="s">
        <v>1689</v>
      </c>
      <c r="F52" s="72" t="s">
        <v>20</v>
      </c>
      <c r="G52" s="74">
        <v>4480000</v>
      </c>
      <c r="H52" s="74">
        <v>3136000</v>
      </c>
      <c r="I52" s="74"/>
      <c r="J52" s="83" t="s">
        <v>1568</v>
      </c>
      <c r="K52" s="77">
        <v>44086</v>
      </c>
      <c r="L52" s="75"/>
      <c r="M52" s="84"/>
      <c r="N52" s="84"/>
    </row>
    <row r="53" spans="1:14">
      <c r="A53" s="15">
        <v>47</v>
      </c>
      <c r="B53" s="82">
        <v>453723</v>
      </c>
      <c r="C53" s="72" t="s">
        <v>31</v>
      </c>
      <c r="D53" s="72" t="s">
        <v>1691</v>
      </c>
      <c r="E53" s="72" t="s">
        <v>1689</v>
      </c>
      <c r="F53" s="72" t="s">
        <v>20</v>
      </c>
      <c r="G53" s="74">
        <v>4480000</v>
      </c>
      <c r="H53" s="74">
        <v>3136000</v>
      </c>
      <c r="I53" s="74"/>
      <c r="J53" s="83" t="s">
        <v>1568</v>
      </c>
      <c r="K53" s="77">
        <v>44086</v>
      </c>
      <c r="L53" s="75"/>
      <c r="M53" s="84"/>
      <c r="N53" s="84"/>
    </row>
    <row r="54" spans="1:14">
      <c r="A54" s="15">
        <v>48</v>
      </c>
      <c r="B54" s="82">
        <v>453727</v>
      </c>
      <c r="C54" s="72" t="s">
        <v>1692</v>
      </c>
      <c r="D54" s="72" t="s">
        <v>235</v>
      </c>
      <c r="E54" s="72" t="s">
        <v>1689</v>
      </c>
      <c r="F54" s="72" t="s">
        <v>20</v>
      </c>
      <c r="G54" s="74">
        <v>4480000</v>
      </c>
      <c r="H54" s="74">
        <v>3136000</v>
      </c>
      <c r="I54" s="74"/>
      <c r="J54" s="83" t="s">
        <v>1568</v>
      </c>
      <c r="K54" s="77">
        <v>44086</v>
      </c>
      <c r="L54" s="75"/>
      <c r="M54" s="84"/>
      <c r="N54" s="84"/>
    </row>
    <row r="55" spans="1:14">
      <c r="A55" s="15">
        <v>49</v>
      </c>
      <c r="B55" s="82">
        <v>453740</v>
      </c>
      <c r="C55" s="72" t="s">
        <v>1693</v>
      </c>
      <c r="D55" s="72" t="s">
        <v>1694</v>
      </c>
      <c r="E55" s="72" t="s">
        <v>1689</v>
      </c>
      <c r="F55" s="72" t="s">
        <v>20</v>
      </c>
      <c r="G55" s="74">
        <v>4480000</v>
      </c>
      <c r="H55" s="74">
        <v>3136000</v>
      </c>
      <c r="I55" s="74"/>
      <c r="J55" s="83" t="s">
        <v>1568</v>
      </c>
      <c r="K55" s="77">
        <v>44086</v>
      </c>
      <c r="L55" s="75"/>
      <c r="M55" s="84"/>
      <c r="N55" s="84"/>
    </row>
    <row r="56" spans="1:14">
      <c r="A56" s="15">
        <v>50</v>
      </c>
      <c r="B56" s="82">
        <v>453754</v>
      </c>
      <c r="C56" s="72" t="s">
        <v>1695</v>
      </c>
      <c r="D56" s="72" t="s">
        <v>525</v>
      </c>
      <c r="E56" s="72" t="s">
        <v>1689</v>
      </c>
      <c r="F56" s="72" t="s">
        <v>39</v>
      </c>
      <c r="G56" s="74">
        <v>4480000</v>
      </c>
      <c r="H56" s="74">
        <v>4480000</v>
      </c>
      <c r="I56" s="74"/>
      <c r="J56" s="83" t="s">
        <v>1568</v>
      </c>
      <c r="K56" s="77">
        <v>44086</v>
      </c>
      <c r="L56" s="75"/>
      <c r="M56" s="84"/>
      <c r="N56" s="84"/>
    </row>
    <row r="57" spans="1:14">
      <c r="A57" s="15">
        <v>51</v>
      </c>
      <c r="B57" s="82">
        <v>453755</v>
      </c>
      <c r="C57" s="72" t="s">
        <v>1696</v>
      </c>
      <c r="D57" s="72" t="s">
        <v>58</v>
      </c>
      <c r="E57" s="72" t="s">
        <v>1689</v>
      </c>
      <c r="F57" s="72" t="s">
        <v>20</v>
      </c>
      <c r="G57" s="74">
        <v>4480000</v>
      </c>
      <c r="H57" s="74">
        <v>3136000</v>
      </c>
      <c r="I57" s="74"/>
      <c r="J57" s="83" t="s">
        <v>1568</v>
      </c>
      <c r="K57" s="77">
        <v>44086</v>
      </c>
      <c r="L57" s="75"/>
      <c r="M57" s="84"/>
      <c r="N57" s="84"/>
    </row>
    <row r="58" spans="1:14">
      <c r="A58" s="15">
        <v>52</v>
      </c>
      <c r="B58" s="82">
        <v>453790</v>
      </c>
      <c r="C58" s="72" t="s">
        <v>1697</v>
      </c>
      <c r="D58" s="72" t="s">
        <v>197</v>
      </c>
      <c r="E58" s="72" t="s">
        <v>1689</v>
      </c>
      <c r="F58" s="72" t="s">
        <v>206</v>
      </c>
      <c r="G58" s="74">
        <v>4480000</v>
      </c>
      <c r="H58" s="74">
        <v>2240000</v>
      </c>
      <c r="I58" s="74"/>
      <c r="J58" s="83" t="s">
        <v>1568</v>
      </c>
      <c r="K58" s="77">
        <v>44086</v>
      </c>
      <c r="L58" s="75"/>
      <c r="M58" s="84"/>
      <c r="N58" s="84"/>
    </row>
  </sheetData>
  <mergeCells count="5">
    <mergeCell ref="A1:C1"/>
    <mergeCell ref="H1:N1"/>
    <mergeCell ref="H2:N2"/>
    <mergeCell ref="A3:N3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k44</vt:lpstr>
      <vt:lpstr>k43</vt:lpstr>
      <vt:lpstr>k42</vt:lpstr>
      <vt:lpstr>k45</vt:lpstr>
      <vt:lpstr>THiếu STK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2020-12-17T03:59:47Z</dcterms:created>
  <dcterms:modified xsi:type="dcterms:W3CDTF">2020-12-17T04:51:13Z</dcterms:modified>
</cp:coreProperties>
</file>