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. Mai\Desktop\"/>
    </mc:Choice>
  </mc:AlternateContent>
  <bookViews>
    <workbookView xWindow="0" yWindow="0" windowWidth="23040" windowHeight="7464"/>
  </bookViews>
  <sheets>
    <sheet name="K45-K46" sheetId="1" r:id="rId1"/>
    <sheet name="K47" sheetId="2" r:id="rId2"/>
  </sheets>
  <definedNames>
    <definedName name="_xlnm._FilterDatabase" localSheetId="0" hidden="1">'K45-K46'!$A$7:$H$7</definedName>
    <definedName name="_xlnm._FilterDatabase" localSheetId="1" hidden="1">'K47'!$A$6:$K$40</definedName>
    <definedName name="_xlnm.Print_Titles" localSheetId="0">'K45-K46'!$6:$7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G40" i="2"/>
  <c r="F40" i="2"/>
  <c r="E40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E67" i="1"/>
  <c r="E65" i="1"/>
  <c r="E64" i="1"/>
  <c r="E63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1" i="1"/>
  <c r="E40" i="1"/>
  <c r="E39" i="1"/>
  <c r="F37" i="1"/>
  <c r="E37" i="1"/>
  <c r="E35" i="1"/>
  <c r="E34" i="1"/>
  <c r="E33" i="1"/>
  <c r="E32" i="1"/>
  <c r="F31" i="1"/>
  <c r="E31" i="1"/>
  <c r="E30" i="1"/>
  <c r="F29" i="1"/>
  <c r="E29" i="1"/>
  <c r="F28" i="1"/>
  <c r="E28" i="1"/>
  <c r="E27" i="1"/>
  <c r="E26" i="1"/>
  <c r="E25" i="1"/>
  <c r="E24" i="1"/>
  <c r="E23" i="1"/>
  <c r="F22" i="1"/>
  <c r="F68" i="1" s="1"/>
  <c r="E22" i="1"/>
  <c r="F21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8" i="1" s="1"/>
  <c r="H40" i="2" l="1"/>
</calcChain>
</file>

<file path=xl/sharedStrings.xml><?xml version="1.0" encoding="utf-8"?>
<sst xmlns="http://schemas.openxmlformats.org/spreadsheetml/2006/main" count="234" uniqueCount="157">
  <si>
    <t>BỘ TƯ PHÁP</t>
  </si>
  <si>
    <t>Cộng hòa xã hội chủ nghĩa Việt Nam</t>
  </si>
  <si>
    <t>TRƯỜNG ĐẠI HỌC LUẬT HÀ NỘI</t>
  </si>
  <si>
    <t>Độc lập - Tự do - Hạnh phúc</t>
  </si>
  <si>
    <t>BẢNG TỔNG HỢP DANH SÁCH SINH VIÊN K45, K46 
THEO HỌC CHƯƠNG TRÌNH LIÊN KẾT ĐÀO TẠO ARIZONA</t>
  </si>
  <si>
    <t>Kỳ I (2022-2023)</t>
  </si>
  <si>
    <t>STT</t>
  </si>
  <si>
    <t>Mã SV</t>
  </si>
  <si>
    <t>Họ và tên</t>
  </si>
  <si>
    <t>Lớp</t>
  </si>
  <si>
    <t>Số tiền</t>
  </si>
  <si>
    <t>Ngày nộp</t>
  </si>
  <si>
    <t>Nguyễn Hương Trà</t>
  </si>
  <si>
    <t>Nguyễn Quốc Huy</t>
  </si>
  <si>
    <t>Võ Khánh Linh</t>
  </si>
  <si>
    <t>Trần Quang Khải</t>
  </si>
  <si>
    <t>Phan Khắc Đạt</t>
  </si>
  <si>
    <t>Nguyễn Viết Khánh</t>
  </si>
  <si>
    <t>Đỗ Đức Anh</t>
  </si>
  <si>
    <t>Mai Nguyễn Thu Uyên</t>
  </si>
  <si>
    <t>Vũ Hương Giang</t>
  </si>
  <si>
    <t>Trần Tuệ San</t>
  </si>
  <si>
    <t>Nguyễn Thị Băng Khanh</t>
  </si>
  <si>
    <t>Lê Minh Quân</t>
  </si>
  <si>
    <t>Trần Thị Quỳnh Trang</t>
  </si>
  <si>
    <t>Trần Mỹ Anh</t>
  </si>
  <si>
    <t>Lê Hà An</t>
  </si>
  <si>
    <t>4633</t>
  </si>
  <si>
    <t>Khúc Chu Quỳnh Anh</t>
  </si>
  <si>
    <t>Phạm Khuê Anh</t>
  </si>
  <si>
    <t>Triệu Hoàng Phan Anh</t>
  </si>
  <si>
    <t>Phạm Minh Châu</t>
  </si>
  <si>
    <t>Lê Tiến Dũng</t>
  </si>
  <si>
    <t>Hoàng Linh Giang</t>
  </si>
  <si>
    <t>Vũ Châu Giang</t>
  </si>
  <si>
    <t>Nguyễn Thu Hằng</t>
  </si>
  <si>
    <t>Nguyễn Chí Hiếu</t>
  </si>
  <si>
    <t>Lê Minh Hưng</t>
  </si>
  <si>
    <t>Nguyễn Ngọc Khánh Huyền</t>
  </si>
  <si>
    <t>Phạm Thu Huyền</t>
  </si>
  <si>
    <t>Nguyễn Tuấn Minh Khôi</t>
  </si>
  <si>
    <t>Nguyễn Hoàng Lan</t>
  </si>
  <si>
    <t>Bảo lưu</t>
  </si>
  <si>
    <t>Cao Nguyễn Khánh Linh</t>
  </si>
  <si>
    <t>Trịnh Khánh Linh</t>
  </si>
  <si>
    <t>Nguyễn Khánh Ly</t>
  </si>
  <si>
    <t>Nguyễn Hoàng Nhật Mai</t>
  </si>
  <si>
    <t>Nguyễn Đức Minh</t>
  </si>
  <si>
    <t>Phạm Nhật Anh Minh</t>
  </si>
  <si>
    <t>Phạm Quang Minh</t>
  </si>
  <si>
    <t>Chuyển CLC</t>
  </si>
  <si>
    <t>Trần Hữu Hoàng Minh</t>
  </si>
  <si>
    <t>Trần Vũ Nhật Minh</t>
  </si>
  <si>
    <t>Đặng Vương Nam</t>
  </si>
  <si>
    <t>Nguyễn Trung Nam</t>
  </si>
  <si>
    <t>Nguyễn Thị Minh Ngọc</t>
  </si>
  <si>
    <t>Nguyễn Lê Hiếu Phong</t>
  </si>
  <si>
    <t>Nguyễn Thảo Quyên</t>
  </si>
  <si>
    <t>Nguyễn Việt Sơn</t>
  </si>
  <si>
    <t>Phạm Trường Sơn</t>
  </si>
  <si>
    <t>Phan Thiên Sơn</t>
  </si>
  <si>
    <t>Vũ Thanh Tâm</t>
  </si>
  <si>
    <t>Hoàng Đình Thành</t>
  </si>
  <si>
    <t>Trần Trọng Thành</t>
  </si>
  <si>
    <t>Mai Thị Minh Thư</t>
  </si>
  <si>
    <t>Nguyễn Hoàng Tôn</t>
  </si>
  <si>
    <t>Nguyễn Duy Tú</t>
  </si>
  <si>
    <t>Nguyễn Anh Tú</t>
  </si>
  <si>
    <t>Nguyễn Khánh Tùng</t>
  </si>
  <si>
    <t>Vũ Thanh Tùng</t>
  </si>
  <si>
    <t>Thôi học</t>
  </si>
  <si>
    <t>Nguyễn Hoàng Việt</t>
  </si>
  <si>
    <t>Nguyễn Minh Hoàng  Nam</t>
  </si>
  <si>
    <t>Trần An Dương</t>
  </si>
  <si>
    <t>Lê Thành Minh</t>
  </si>
  <si>
    <t>Phùng Thị Hải An</t>
  </si>
  <si>
    <t>Hà Nội, ngày        tháng     năm 2021</t>
  </si>
  <si>
    <t>PHÒNG TÀI CHÍNH KẾ TOÁN</t>
  </si>
  <si>
    <t>DANH SÁCH NHẬP HỌC KHOÁ 47 
CHƯƠNG TRÌNH LIÊN KẾT ĐÀO TẠO ARIZONA</t>
  </si>
  <si>
    <t xml:space="preserve"> Số
 giấy báo</t>
  </si>
  <si>
    <t>Mã 
sinh viên</t>
  </si>
  <si>
    <t>Ghi chú
 ngày nộp</t>
  </si>
  <si>
    <t>Học phí</t>
  </si>
  <si>
    <t>Thẻ SV</t>
  </si>
  <si>
    <t>BHYT</t>
  </si>
  <si>
    <t>Tổng cộng</t>
  </si>
  <si>
    <t>Chưa nộp</t>
  </si>
  <si>
    <t>Lê Trí Dũng</t>
  </si>
  <si>
    <t>04/10/2022</t>
  </si>
  <si>
    <t>0025</t>
  </si>
  <si>
    <t>Nguyễn Quốc Việt</t>
  </si>
  <si>
    <t>02/10/2022</t>
  </si>
  <si>
    <t>0002</t>
  </si>
  <si>
    <t>Phạm Lương Thanh An</t>
  </si>
  <si>
    <t>03/10/2022</t>
  </si>
  <si>
    <t>0012</t>
  </si>
  <si>
    <t>Đặng Việt Bảo Lam</t>
  </si>
  <si>
    <t>0023</t>
  </si>
  <si>
    <t>Phạm Hà Trang</t>
  </si>
  <si>
    <t>29/09/2022</t>
  </si>
  <si>
    <t>0022</t>
  </si>
  <si>
    <t>Vũ Diệu Thảo</t>
  </si>
  <si>
    <t>0009</t>
  </si>
  <si>
    <t>Nguyễn Hoàng Dương</t>
  </si>
  <si>
    <t>0034</t>
  </si>
  <si>
    <t>Dương Anh Khuê</t>
  </si>
  <si>
    <t>Nguyễn Bằng Linh</t>
  </si>
  <si>
    <t>21/10/2022</t>
  </si>
  <si>
    <t>0013</t>
  </si>
  <si>
    <t>Chu Gia Linh</t>
  </si>
  <si>
    <t>0028</t>
  </si>
  <si>
    <t>Vũ Linh Chi</t>
  </si>
  <si>
    <t>Nguyễn Hải Anh</t>
  </si>
  <si>
    <t>0016</t>
  </si>
  <si>
    <t>Nguyễn Trần Khánh Linh</t>
  </si>
  <si>
    <t>0017</t>
  </si>
  <si>
    <t>Đào Thị Minh Phương</t>
  </si>
  <si>
    <t>0011</t>
  </si>
  <si>
    <t>Phạm Hương Giang</t>
  </si>
  <si>
    <t>0015</t>
  </si>
  <si>
    <t>Nguyễn Thảo Linh</t>
  </si>
  <si>
    <t>0026</t>
  </si>
  <si>
    <t>Nguyễn Thị Khánh Vy</t>
  </si>
  <si>
    <t>Lê Nhật Anh</t>
  </si>
  <si>
    <t>0033</t>
  </si>
  <si>
    <t>Hồ Nguyễn Tấn Dũng</t>
  </si>
  <si>
    <t>0010</t>
  </si>
  <si>
    <t>Lưu Hương Giang</t>
  </si>
  <si>
    <t>0024</t>
  </si>
  <si>
    <t>Nguyễn Quang Trung</t>
  </si>
  <si>
    <t>0030</t>
  </si>
  <si>
    <t>Lê Thế Vinh</t>
  </si>
  <si>
    <t>0020</t>
  </si>
  <si>
    <t>Ngô quang Thái</t>
  </si>
  <si>
    <t>2294</t>
  </si>
  <si>
    <t>Phạm Gia Khang</t>
  </si>
  <si>
    <t>0004</t>
  </si>
  <si>
    <t>Nguyễn Đức Anh</t>
  </si>
  <si>
    <t>30/09/2022</t>
  </si>
  <si>
    <t>0003</t>
  </si>
  <si>
    <t>Trần Thế An</t>
  </si>
  <si>
    <t>28/09/2022</t>
  </si>
  <si>
    <t>0001</t>
  </si>
  <si>
    <t>Nguyễn Đặng Hoài An</t>
  </si>
  <si>
    <t>Phạm Tùng Sơn</t>
  </si>
  <si>
    <t>06/10/2022</t>
  </si>
  <si>
    <t>Vũ Hoàng Anh</t>
  </si>
  <si>
    <t>0021</t>
  </si>
  <si>
    <t>Nguyễn Thị Phương Thảo</t>
  </si>
  <si>
    <t>Hoàng Ngọc Anh</t>
  </si>
  <si>
    <t>08/10/2022</t>
  </si>
  <si>
    <t>Hà Nội , ngày 14 tháng 10 năm 2022</t>
  </si>
  <si>
    <t>20/10/2022</t>
  </si>
  <si>
    <t>Đã nộp 
(cập nhật đến 11h ngày 24/10/2022)</t>
  </si>
  <si>
    <t>Số tiền nộp học phí (cập nhật đến 11h ngày 24/10/2022)</t>
  </si>
  <si>
    <t>Trần Mạnh Tín</t>
  </si>
  <si>
    <t>TK 0018 nộp thừa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</si>
</sst>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1010000]d/m/yy;@"/>
    <numFmt numFmtId="165" formatCode="_(* #,##0_);_(* \(#,##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color indexed="8"/>
      <name val="Times"/>
      <family val="1"/>
    </font>
    <font>
      <sz val="11"/>
      <color indexed="8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color indexed="8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>
      <alignment vertical="top"/>
    </xf>
    <xf numFmtId="0" fontId="13" fillId="0" borderId="0" applyNumberFormat="0" applyFont="0" applyFill="0" applyBorder="0" applyAlignment="0" applyProtection="0"/>
    <xf numFmtId="0" fontId="15" fillId="0" borderId="0"/>
    <xf numFmtId="0" fontId="23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right"/>
    </xf>
    <xf numFmtId="3" fontId="5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164" fontId="7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0" xfId="0" applyFont="1" applyFill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/>
    <xf numFmtId="0" fontId="8" fillId="4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/>
    </xf>
    <xf numFmtId="0" fontId="10" fillId="5" borderId="1" xfId="0" applyFont="1" applyFill="1" applyBorder="1"/>
    <xf numFmtId="0" fontId="5" fillId="5" borderId="0" xfId="2" applyFont="1" applyFill="1" applyBorder="1"/>
    <xf numFmtId="0" fontId="8" fillId="3" borderId="3" xfId="0" applyFont="1" applyFill="1" applyBorder="1"/>
    <xf numFmtId="0" fontId="14" fillId="3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/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/>
    </xf>
    <xf numFmtId="0" fontId="7" fillId="2" borderId="1" xfId="2" applyNumberFormat="1" applyFont="1" applyFill="1" applyBorder="1" applyAlignment="1" applyProtection="1">
      <alignment horizontal="center"/>
    </xf>
    <xf numFmtId="0" fontId="7" fillId="2" borderId="1" xfId="2" applyNumberFormat="1" applyFont="1" applyFill="1" applyBorder="1" applyAlignment="1" applyProtection="1">
      <alignment vertical="center"/>
    </xf>
    <xf numFmtId="0" fontId="7" fillId="5" borderId="1" xfId="2" applyFont="1" applyFill="1" applyBorder="1" applyAlignment="1">
      <alignment horizontal="center" vertical="center"/>
    </xf>
    <xf numFmtId="0" fontId="7" fillId="5" borderId="1" xfId="2" applyNumberFormat="1" applyFont="1" applyFill="1" applyBorder="1" applyAlignment="1" applyProtection="1">
      <alignment vertical="center"/>
    </xf>
    <xf numFmtId="0" fontId="10" fillId="5" borderId="6" xfId="0" applyFont="1" applyFill="1" applyBorder="1" applyAlignment="1">
      <alignment horizontal="center"/>
    </xf>
    <xf numFmtId="3" fontId="7" fillId="5" borderId="6" xfId="0" applyNumberFormat="1" applyFont="1" applyFill="1" applyBorder="1" applyAlignment="1">
      <alignment horizontal="center" vertical="center"/>
    </xf>
    <xf numFmtId="0" fontId="16" fillId="5" borderId="0" xfId="2" applyFont="1" applyFill="1"/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3" fontId="17" fillId="2" borderId="1" xfId="0" applyNumberFormat="1" applyFont="1" applyFill="1" applyBorder="1"/>
    <xf numFmtId="0" fontId="18" fillId="2" borderId="1" xfId="0" applyFont="1" applyFill="1" applyBorder="1"/>
    <xf numFmtId="0" fontId="17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/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18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4" fillId="2" borderId="0" xfId="4" applyFont="1" applyFill="1" applyAlignment="1">
      <alignment horizontal="center"/>
    </xf>
    <xf numFmtId="0" fontId="24" fillId="2" borderId="0" xfId="4" applyFont="1" applyFill="1" applyAlignment="1">
      <alignment horizontal="center"/>
    </xf>
    <xf numFmtId="0" fontId="25" fillId="2" borderId="0" xfId="4" applyFont="1" applyFill="1"/>
    <xf numFmtId="0" fontId="2" fillId="2" borderId="0" xfId="4" applyFont="1" applyFill="1" applyAlignment="1">
      <alignment horizontal="center"/>
    </xf>
    <xf numFmtId="0" fontId="2" fillId="2" borderId="0" xfId="4" applyFont="1" applyFill="1" applyAlignment="1">
      <alignment horizontal="center"/>
    </xf>
    <xf numFmtId="0" fontId="26" fillId="2" borderId="0" xfId="4" applyFont="1" applyFill="1"/>
    <xf numFmtId="0" fontId="27" fillId="2" borderId="0" xfId="4" applyFont="1" applyFill="1" applyAlignment="1">
      <alignment horizontal="center" wrapText="1"/>
    </xf>
    <xf numFmtId="0" fontId="28" fillId="2" borderId="0" xfId="4" applyFont="1" applyFill="1"/>
    <xf numFmtId="0" fontId="3" fillId="2" borderId="0" xfId="4" applyFont="1" applyFill="1" applyAlignment="1">
      <alignment horizontal="center"/>
    </xf>
    <xf numFmtId="0" fontId="23" fillId="2" borderId="0" xfId="4" applyFill="1"/>
    <xf numFmtId="0" fontId="2" fillId="2" borderId="4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/>
    </xf>
    <xf numFmtId="0" fontId="29" fillId="2" borderId="7" xfId="4" applyFont="1" applyFill="1" applyBorder="1"/>
    <xf numFmtId="0" fontId="29" fillId="2" borderId="8" xfId="4" applyFont="1" applyFill="1" applyBorder="1"/>
    <xf numFmtId="0" fontId="2" fillId="2" borderId="0" xfId="4" applyFont="1" applyFill="1" applyAlignment="1">
      <alignment horizontal="center" vertical="center"/>
    </xf>
    <xf numFmtId="0" fontId="29" fillId="2" borderId="9" xfId="4" applyFont="1" applyFill="1" applyBorder="1"/>
    <xf numFmtId="0" fontId="2" fillId="2" borderId="2" xfId="4" applyFont="1" applyFill="1" applyBorder="1" applyAlignment="1">
      <alignment horizontal="center" vertical="center"/>
    </xf>
    <xf numFmtId="0" fontId="2" fillId="2" borderId="10" xfId="4" applyFont="1" applyFill="1" applyBorder="1" applyAlignment="1">
      <alignment horizontal="center" vertical="center"/>
    </xf>
    <xf numFmtId="0" fontId="3" fillId="6" borderId="2" xfId="4" applyFont="1" applyFill="1" applyBorder="1" applyAlignment="1">
      <alignment horizontal="center"/>
    </xf>
    <xf numFmtId="165" fontId="3" fillId="6" borderId="2" xfId="4" applyNumberFormat="1" applyFont="1" applyFill="1" applyBorder="1" applyAlignment="1">
      <alignment horizontal="center"/>
    </xf>
    <xf numFmtId="165" fontId="3" fillId="6" borderId="3" xfId="5" applyNumberFormat="1" applyFont="1" applyFill="1" applyBorder="1" applyAlignment="1">
      <alignment horizontal="center"/>
    </xf>
    <xf numFmtId="0" fontId="3" fillId="6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165" fontId="3" fillId="2" borderId="2" xfId="4" applyNumberFormat="1" applyFont="1" applyFill="1" applyBorder="1" applyAlignment="1">
      <alignment horizontal="center"/>
    </xf>
    <xf numFmtId="165" fontId="3" fillId="2" borderId="3" xfId="5" applyNumberFormat="1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0" fontId="3" fillId="2" borderId="2" xfId="4" quotePrefix="1" applyFont="1" applyFill="1" applyBorder="1" applyAlignment="1">
      <alignment horizontal="center"/>
    </xf>
    <xf numFmtId="165" fontId="3" fillId="2" borderId="3" xfId="4" applyNumberFormat="1" applyFont="1" applyFill="1" applyBorder="1" applyAlignment="1">
      <alignment horizontal="center"/>
    </xf>
    <xf numFmtId="14" fontId="3" fillId="2" borderId="1" xfId="4" applyNumberFormat="1" applyFont="1" applyFill="1" applyBorder="1" applyAlignment="1">
      <alignment horizontal="center"/>
    </xf>
    <xf numFmtId="165" fontId="3" fillId="6" borderId="3" xfId="4" applyNumberFormat="1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 vertical="top"/>
    </xf>
    <xf numFmtId="165" fontId="0" fillId="2" borderId="0" xfId="5" applyNumberFormat="1" applyFont="1" applyFill="1"/>
    <xf numFmtId="0" fontId="2" fillId="2" borderId="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165" fontId="3" fillId="2" borderId="0" xfId="4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/>
    </xf>
    <xf numFmtId="0" fontId="3" fillId="6" borderId="4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29" fillId="2" borderId="12" xfId="4" applyFont="1" applyFill="1" applyBorder="1"/>
    <xf numFmtId="0" fontId="3" fillId="2" borderId="6" xfId="4" applyFont="1" applyFill="1" applyBorder="1" applyAlignment="1">
      <alignment horizontal="center"/>
    </xf>
    <xf numFmtId="165" fontId="3" fillId="2" borderId="8" xfId="4" applyNumberFormat="1" applyFont="1" applyFill="1" applyBorder="1" applyAlignment="1">
      <alignment horizontal="center"/>
    </xf>
    <xf numFmtId="165" fontId="3" fillId="2" borderId="4" xfId="4" applyNumberFormat="1" applyFont="1" applyFill="1" applyBorder="1" applyAlignment="1">
      <alignment horizontal="center"/>
    </xf>
    <xf numFmtId="165" fontId="3" fillId="2" borderId="5" xfId="5" applyNumberFormat="1" applyFont="1" applyFill="1" applyBorder="1" applyAlignment="1">
      <alignment horizontal="center"/>
    </xf>
    <xf numFmtId="165" fontId="2" fillId="2" borderId="12" xfId="4" applyNumberFormat="1" applyFont="1" applyFill="1" applyBorder="1" applyAlignment="1">
      <alignment horizontal="center"/>
    </xf>
    <xf numFmtId="0" fontId="2" fillId="2" borderId="13" xfId="4" applyFont="1" applyFill="1" applyBorder="1" applyAlignment="1">
      <alignment horizontal="center"/>
    </xf>
    <xf numFmtId="165" fontId="3" fillId="2" borderId="1" xfId="4" applyNumberFormat="1" applyFont="1" applyFill="1" applyBorder="1" applyAlignment="1">
      <alignment horizontal="center"/>
    </xf>
    <xf numFmtId="165" fontId="0" fillId="2" borderId="1" xfId="5" applyNumberFormat="1" applyFont="1" applyFill="1" applyBorder="1"/>
    <xf numFmtId="165" fontId="3" fillId="2" borderId="1" xfId="5" applyNumberFormat="1" applyFont="1" applyFill="1" applyBorder="1" applyAlignment="1">
      <alignment horizontal="center"/>
    </xf>
  </cellXfs>
  <cellStyles count="6">
    <cellStyle name="Comma 2" xfId="5"/>
    <cellStyle name="Normal" xfId="0" builtinId="0"/>
    <cellStyle name="Normal 2" xfId="1"/>
    <cellStyle name="Normal 2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C5" sqref="C5"/>
    </sheetView>
  </sheetViews>
  <sheetFormatPr defaultRowHeight="13.2" x14ac:dyDescent="0.25"/>
  <cols>
    <col min="1" max="1" width="5.6640625" style="9" customWidth="1"/>
    <col min="2" max="2" width="15.44140625" style="9" customWidth="1"/>
    <col min="3" max="3" width="25.109375" style="9" customWidth="1"/>
    <col min="4" max="4" width="8.88671875" style="9"/>
    <col min="5" max="5" width="17.109375" style="9" customWidth="1"/>
    <col min="6" max="6" width="17.21875" style="80" customWidth="1"/>
    <col min="7" max="7" width="15.6640625" style="81" customWidth="1"/>
    <col min="8" max="16384" width="8.88671875" style="9"/>
  </cols>
  <sheetData>
    <row r="1" spans="1:8" s="4" customFormat="1" ht="13.8" x14ac:dyDescent="0.25">
      <c r="A1" s="1" t="s">
        <v>0</v>
      </c>
      <c r="B1" s="1"/>
      <c r="C1" s="1"/>
      <c r="D1" s="2" t="s">
        <v>1</v>
      </c>
      <c r="E1" s="2"/>
      <c r="F1" s="2"/>
      <c r="G1" s="3"/>
      <c r="H1" s="3"/>
    </row>
    <row r="2" spans="1:8" s="4" customFormat="1" ht="21" customHeight="1" x14ac:dyDescent="0.25">
      <c r="A2" s="1" t="s">
        <v>2</v>
      </c>
      <c r="B2" s="1"/>
      <c r="C2" s="1"/>
      <c r="D2" s="2" t="s">
        <v>3</v>
      </c>
      <c r="E2" s="2"/>
      <c r="F2" s="2"/>
      <c r="G2" s="3"/>
      <c r="H2" s="3"/>
    </row>
    <row r="3" spans="1:8" s="6" customFormat="1" ht="61.5" customHeight="1" x14ac:dyDescent="0.3">
      <c r="A3" s="5" t="s">
        <v>4</v>
      </c>
      <c r="B3" s="5"/>
      <c r="C3" s="5"/>
      <c r="D3" s="5"/>
      <c r="E3" s="5"/>
      <c r="F3" s="5"/>
      <c r="G3" s="5"/>
    </row>
    <row r="4" spans="1:8" s="6" customFormat="1" ht="15.6" x14ac:dyDescent="0.3">
      <c r="A4" s="7" t="s">
        <v>5</v>
      </c>
      <c r="B4" s="7"/>
      <c r="C4" s="7"/>
      <c r="D4" s="7"/>
      <c r="E4" s="7"/>
      <c r="F4" s="7"/>
      <c r="G4" s="7"/>
    </row>
    <row r="5" spans="1:8" s="6" customFormat="1" ht="13.8" x14ac:dyDescent="0.25">
      <c r="A5" s="8"/>
      <c r="B5" s="8"/>
      <c r="C5" s="9"/>
      <c r="D5" s="8"/>
      <c r="E5" s="10"/>
      <c r="F5" s="11"/>
    </row>
    <row r="6" spans="1:8" s="14" customFormat="1" ht="18.75" customHeight="1" x14ac:dyDescent="0.3">
      <c r="A6" s="12" t="s">
        <v>6</v>
      </c>
      <c r="B6" s="12" t="s">
        <v>7</v>
      </c>
      <c r="C6" s="12" t="s">
        <v>8</v>
      </c>
      <c r="D6" s="12" t="s">
        <v>9</v>
      </c>
      <c r="E6" s="13" t="s">
        <v>10</v>
      </c>
      <c r="F6" s="118" t="s">
        <v>153</v>
      </c>
      <c r="G6" s="12" t="s">
        <v>11</v>
      </c>
    </row>
    <row r="7" spans="1:8" s="14" customFormat="1" ht="43.8" customHeight="1" x14ac:dyDescent="0.3">
      <c r="A7" s="12"/>
      <c r="B7" s="12"/>
      <c r="C7" s="12"/>
      <c r="D7" s="12"/>
      <c r="E7" s="13"/>
      <c r="F7" s="118"/>
      <c r="G7" s="12"/>
    </row>
    <row r="8" spans="1:8" s="14" customFormat="1" ht="15.6" x14ac:dyDescent="0.3">
      <c r="A8" s="15">
        <v>1</v>
      </c>
      <c r="B8" s="16">
        <v>453801</v>
      </c>
      <c r="C8" s="17" t="s">
        <v>12</v>
      </c>
      <c r="D8" s="15">
        <v>4538</v>
      </c>
      <c r="E8" s="18">
        <f t="shared" ref="E8:E67" si="0">4000*23330</f>
        <v>93320000</v>
      </c>
      <c r="F8" s="19">
        <v>93320000</v>
      </c>
      <c r="G8" s="15"/>
    </row>
    <row r="9" spans="1:8" s="14" customFormat="1" ht="15.6" x14ac:dyDescent="0.3">
      <c r="A9" s="15">
        <v>2</v>
      </c>
      <c r="B9" s="16">
        <v>453802</v>
      </c>
      <c r="C9" s="17" t="s">
        <v>13</v>
      </c>
      <c r="D9" s="15">
        <v>4538</v>
      </c>
      <c r="E9" s="18">
        <f t="shared" si="0"/>
        <v>93320000</v>
      </c>
      <c r="F9" s="19">
        <v>93320000</v>
      </c>
      <c r="G9" s="15"/>
    </row>
    <row r="10" spans="1:8" s="14" customFormat="1" ht="15.6" x14ac:dyDescent="0.3">
      <c r="A10" s="15">
        <v>3</v>
      </c>
      <c r="B10" s="16">
        <v>453803</v>
      </c>
      <c r="C10" s="17" t="s">
        <v>14</v>
      </c>
      <c r="D10" s="15">
        <v>4538</v>
      </c>
      <c r="E10" s="18">
        <f t="shared" si="0"/>
        <v>93320000</v>
      </c>
      <c r="F10" s="19"/>
      <c r="G10" s="15"/>
    </row>
    <row r="11" spans="1:8" s="14" customFormat="1" ht="15.6" x14ac:dyDescent="0.3">
      <c r="A11" s="15">
        <v>4</v>
      </c>
      <c r="B11" s="16">
        <v>453804</v>
      </c>
      <c r="C11" s="17" t="s">
        <v>15</v>
      </c>
      <c r="D11" s="15">
        <v>4538</v>
      </c>
      <c r="E11" s="18">
        <f t="shared" si="0"/>
        <v>93320000</v>
      </c>
      <c r="F11" s="19"/>
      <c r="G11" s="20"/>
    </row>
    <row r="12" spans="1:8" s="14" customFormat="1" ht="15.6" x14ac:dyDescent="0.3">
      <c r="A12" s="15">
        <v>5</v>
      </c>
      <c r="B12" s="16">
        <v>453805</v>
      </c>
      <c r="C12" s="17" t="s">
        <v>16</v>
      </c>
      <c r="D12" s="15">
        <v>4538</v>
      </c>
      <c r="E12" s="18">
        <f t="shared" si="0"/>
        <v>93320000</v>
      </c>
      <c r="F12" s="19"/>
      <c r="G12" s="21"/>
    </row>
    <row r="13" spans="1:8" s="14" customFormat="1" ht="15.6" x14ac:dyDescent="0.3">
      <c r="A13" s="15">
        <v>6</v>
      </c>
      <c r="B13" s="16">
        <v>453806</v>
      </c>
      <c r="C13" s="17" t="s">
        <v>17</v>
      </c>
      <c r="D13" s="15">
        <v>4538</v>
      </c>
      <c r="E13" s="18">
        <f t="shared" si="0"/>
        <v>93320000</v>
      </c>
      <c r="F13" s="19"/>
      <c r="G13" s="15"/>
    </row>
    <row r="14" spans="1:8" s="14" customFormat="1" ht="15.6" x14ac:dyDescent="0.3">
      <c r="A14" s="15">
        <v>7</v>
      </c>
      <c r="B14" s="16">
        <v>453807</v>
      </c>
      <c r="C14" s="17" t="s">
        <v>18</v>
      </c>
      <c r="D14" s="15">
        <v>4538</v>
      </c>
      <c r="E14" s="18">
        <f t="shared" si="0"/>
        <v>93320000</v>
      </c>
      <c r="F14" s="19"/>
      <c r="G14" s="15"/>
    </row>
    <row r="15" spans="1:8" s="14" customFormat="1" ht="15.6" x14ac:dyDescent="0.3">
      <c r="A15" s="15">
        <v>8</v>
      </c>
      <c r="B15" s="16">
        <v>453808</v>
      </c>
      <c r="C15" s="17" t="s">
        <v>19</v>
      </c>
      <c r="D15" s="15">
        <v>4538</v>
      </c>
      <c r="E15" s="18">
        <f t="shared" si="0"/>
        <v>93320000</v>
      </c>
      <c r="F15" s="19">
        <v>93320000</v>
      </c>
      <c r="G15" s="15"/>
    </row>
    <row r="16" spans="1:8" s="14" customFormat="1" ht="15.6" x14ac:dyDescent="0.3">
      <c r="A16" s="15">
        <v>9</v>
      </c>
      <c r="B16" s="16">
        <v>453809</v>
      </c>
      <c r="C16" s="17" t="s">
        <v>20</v>
      </c>
      <c r="D16" s="15">
        <v>4538</v>
      </c>
      <c r="E16" s="18">
        <f t="shared" si="0"/>
        <v>93320000</v>
      </c>
      <c r="F16" s="19">
        <v>93320000</v>
      </c>
      <c r="G16" s="15"/>
    </row>
    <row r="17" spans="1:8" s="14" customFormat="1" ht="15.6" x14ac:dyDescent="0.3">
      <c r="A17" s="15">
        <v>10</v>
      </c>
      <c r="B17" s="16">
        <v>453810</v>
      </c>
      <c r="C17" s="17" t="s">
        <v>21</v>
      </c>
      <c r="D17" s="15">
        <v>4538</v>
      </c>
      <c r="E17" s="18">
        <f t="shared" si="0"/>
        <v>93320000</v>
      </c>
      <c r="F17" s="19">
        <v>93320000</v>
      </c>
      <c r="G17" s="22"/>
      <c r="H17" s="23"/>
    </row>
    <row r="18" spans="1:8" s="14" customFormat="1" ht="15.6" x14ac:dyDescent="0.3">
      <c r="A18" s="15">
        <v>11</v>
      </c>
      <c r="B18" s="16">
        <v>453811</v>
      </c>
      <c r="C18" s="17" t="s">
        <v>22</v>
      </c>
      <c r="D18" s="15">
        <v>4538</v>
      </c>
      <c r="E18" s="18">
        <f t="shared" si="0"/>
        <v>93320000</v>
      </c>
      <c r="F18" s="19"/>
      <c r="G18" s="24"/>
      <c r="H18" s="23"/>
    </row>
    <row r="19" spans="1:8" s="23" customFormat="1" ht="15.6" x14ac:dyDescent="0.3">
      <c r="A19" s="15">
        <v>12</v>
      </c>
      <c r="B19" s="16">
        <v>453812</v>
      </c>
      <c r="C19" s="17" t="s">
        <v>23</v>
      </c>
      <c r="D19" s="15">
        <v>4538</v>
      </c>
      <c r="E19" s="18">
        <f t="shared" si="0"/>
        <v>93320000</v>
      </c>
      <c r="F19" s="19"/>
      <c r="G19" s="24"/>
      <c r="H19" s="14"/>
    </row>
    <row r="20" spans="1:8" s="23" customFormat="1" ht="15.6" x14ac:dyDescent="0.3">
      <c r="A20" s="15">
        <v>13</v>
      </c>
      <c r="B20" s="16">
        <v>453813</v>
      </c>
      <c r="C20" s="17" t="s">
        <v>24</v>
      </c>
      <c r="D20" s="15">
        <v>4538</v>
      </c>
      <c r="E20" s="18">
        <f t="shared" si="0"/>
        <v>93320000</v>
      </c>
      <c r="F20" s="19">
        <v>93320000</v>
      </c>
      <c r="G20" s="15"/>
      <c r="H20" s="14"/>
    </row>
    <row r="21" spans="1:8" s="23" customFormat="1" ht="15.6" x14ac:dyDescent="0.3">
      <c r="A21" s="15">
        <v>14</v>
      </c>
      <c r="B21" s="16">
        <v>453814</v>
      </c>
      <c r="C21" s="17" t="s">
        <v>25</v>
      </c>
      <c r="D21" s="15">
        <v>4538</v>
      </c>
      <c r="E21" s="18">
        <f t="shared" si="0"/>
        <v>93320000</v>
      </c>
      <c r="F21" s="18">
        <f>4000*23330</f>
        <v>93320000</v>
      </c>
      <c r="G21" s="25"/>
    </row>
    <row r="22" spans="1:8" s="30" customFormat="1" ht="15.6" x14ac:dyDescent="0.3">
      <c r="A22" s="15">
        <v>15</v>
      </c>
      <c r="B22" s="26">
        <v>463341</v>
      </c>
      <c r="C22" s="27" t="s">
        <v>26</v>
      </c>
      <c r="D22" s="28" t="s">
        <v>27</v>
      </c>
      <c r="E22" s="18">
        <f t="shared" si="0"/>
        <v>93320000</v>
      </c>
      <c r="F22" s="18">
        <f>4000*23330</f>
        <v>93320000</v>
      </c>
      <c r="G22" s="29"/>
    </row>
    <row r="23" spans="1:8" s="30" customFormat="1" ht="15.6" x14ac:dyDescent="0.3">
      <c r="A23" s="15">
        <v>16</v>
      </c>
      <c r="B23" s="31">
        <v>463302</v>
      </c>
      <c r="C23" s="32" t="s">
        <v>28</v>
      </c>
      <c r="D23" s="28" t="s">
        <v>27</v>
      </c>
      <c r="E23" s="18">
        <f t="shared" si="0"/>
        <v>93320000</v>
      </c>
      <c r="F23" s="33"/>
      <c r="G23" s="29"/>
    </row>
    <row r="24" spans="1:8" s="30" customFormat="1" ht="15.6" x14ac:dyDescent="0.3">
      <c r="A24" s="15">
        <v>17</v>
      </c>
      <c r="B24" s="31">
        <v>463303</v>
      </c>
      <c r="C24" s="32" t="s">
        <v>29</v>
      </c>
      <c r="D24" s="28" t="s">
        <v>27</v>
      </c>
      <c r="E24" s="18">
        <f t="shared" si="0"/>
        <v>93320000</v>
      </c>
      <c r="F24" s="33"/>
      <c r="G24" s="29"/>
    </row>
    <row r="25" spans="1:8" s="30" customFormat="1" ht="15.6" x14ac:dyDescent="0.3">
      <c r="A25" s="15">
        <v>18</v>
      </c>
      <c r="B25" s="31">
        <v>463304</v>
      </c>
      <c r="C25" s="32" t="s">
        <v>30</v>
      </c>
      <c r="D25" s="28" t="s">
        <v>27</v>
      </c>
      <c r="E25" s="18">
        <f t="shared" si="0"/>
        <v>93320000</v>
      </c>
      <c r="F25" s="33">
        <v>93320000</v>
      </c>
      <c r="G25" s="29"/>
    </row>
    <row r="26" spans="1:8" s="30" customFormat="1" ht="15.6" x14ac:dyDescent="0.3">
      <c r="A26" s="15">
        <v>19</v>
      </c>
      <c r="B26" s="34">
        <v>463343</v>
      </c>
      <c r="C26" s="35" t="s">
        <v>31</v>
      </c>
      <c r="D26" s="28" t="s">
        <v>27</v>
      </c>
      <c r="E26" s="18">
        <f t="shared" si="0"/>
        <v>93320000</v>
      </c>
      <c r="F26" s="33"/>
      <c r="G26" s="29"/>
    </row>
    <row r="27" spans="1:8" s="30" customFormat="1" ht="15.6" x14ac:dyDescent="0.3">
      <c r="A27" s="15">
        <v>20</v>
      </c>
      <c r="B27" s="31">
        <v>463306</v>
      </c>
      <c r="C27" s="32" t="s">
        <v>32</v>
      </c>
      <c r="D27" s="28" t="s">
        <v>27</v>
      </c>
      <c r="E27" s="18">
        <f t="shared" si="0"/>
        <v>93320000</v>
      </c>
      <c r="F27" s="33"/>
      <c r="G27" s="29"/>
    </row>
    <row r="28" spans="1:8" s="30" customFormat="1" ht="15.6" x14ac:dyDescent="0.3">
      <c r="A28" s="15">
        <v>21</v>
      </c>
      <c r="B28" s="31">
        <v>463307</v>
      </c>
      <c r="C28" s="32" t="s">
        <v>33</v>
      </c>
      <c r="D28" s="28" t="s">
        <v>27</v>
      </c>
      <c r="E28" s="18">
        <f t="shared" si="0"/>
        <v>93320000</v>
      </c>
      <c r="F28" s="18">
        <f>4000*23330</f>
        <v>93320000</v>
      </c>
      <c r="G28" s="29"/>
    </row>
    <row r="29" spans="1:8" s="30" customFormat="1" ht="15.6" x14ac:dyDescent="0.3">
      <c r="A29" s="15">
        <v>22</v>
      </c>
      <c r="B29" s="31">
        <v>463308</v>
      </c>
      <c r="C29" s="32" t="s">
        <v>34</v>
      </c>
      <c r="D29" s="28" t="s">
        <v>27</v>
      </c>
      <c r="E29" s="18">
        <f t="shared" si="0"/>
        <v>93320000</v>
      </c>
      <c r="F29" s="18">
        <f>4000*23330</f>
        <v>93320000</v>
      </c>
      <c r="G29" s="29"/>
    </row>
    <row r="30" spans="1:8" s="30" customFormat="1" ht="15.6" x14ac:dyDescent="0.3">
      <c r="A30" s="15">
        <v>23</v>
      </c>
      <c r="B30" s="31">
        <v>463309</v>
      </c>
      <c r="C30" s="32" t="s">
        <v>35</v>
      </c>
      <c r="D30" s="28" t="s">
        <v>27</v>
      </c>
      <c r="E30" s="18">
        <f t="shared" si="0"/>
        <v>93320000</v>
      </c>
      <c r="F30" s="33">
        <v>93320000</v>
      </c>
      <c r="G30" s="29"/>
    </row>
    <row r="31" spans="1:8" s="30" customFormat="1" ht="15.6" x14ac:dyDescent="0.3">
      <c r="A31" s="15">
        <v>24</v>
      </c>
      <c r="B31" s="31">
        <v>463310</v>
      </c>
      <c r="C31" s="32" t="s">
        <v>36</v>
      </c>
      <c r="D31" s="28" t="s">
        <v>27</v>
      </c>
      <c r="E31" s="18">
        <f t="shared" si="0"/>
        <v>93320000</v>
      </c>
      <c r="F31" s="18">
        <f>4000*23330</f>
        <v>93320000</v>
      </c>
      <c r="G31" s="29"/>
    </row>
    <row r="32" spans="1:8" s="30" customFormat="1" ht="15.6" x14ac:dyDescent="0.3">
      <c r="A32" s="15">
        <v>25</v>
      </c>
      <c r="B32" s="31">
        <v>463311</v>
      </c>
      <c r="C32" s="32" t="s">
        <v>37</v>
      </c>
      <c r="D32" s="28" t="s">
        <v>27</v>
      </c>
      <c r="E32" s="18">
        <f t="shared" si="0"/>
        <v>93320000</v>
      </c>
      <c r="F32" s="33"/>
      <c r="G32" s="29"/>
    </row>
    <row r="33" spans="1:7" s="30" customFormat="1" ht="15.6" x14ac:dyDescent="0.3">
      <c r="A33" s="15">
        <v>26</v>
      </c>
      <c r="B33" s="31">
        <v>463312</v>
      </c>
      <c r="C33" s="32" t="s">
        <v>38</v>
      </c>
      <c r="D33" s="28" t="s">
        <v>27</v>
      </c>
      <c r="E33" s="18">
        <f t="shared" si="0"/>
        <v>93320000</v>
      </c>
      <c r="F33" s="33">
        <v>93320000</v>
      </c>
      <c r="G33" s="29"/>
    </row>
    <row r="34" spans="1:7" s="30" customFormat="1" ht="15.6" x14ac:dyDescent="0.3">
      <c r="A34" s="15">
        <v>27</v>
      </c>
      <c r="B34" s="34">
        <v>463344</v>
      </c>
      <c r="C34" s="36" t="s">
        <v>39</v>
      </c>
      <c r="D34" s="28" t="s">
        <v>27</v>
      </c>
      <c r="E34" s="18">
        <f t="shared" si="0"/>
        <v>93320000</v>
      </c>
      <c r="F34" s="33"/>
      <c r="G34" s="29"/>
    </row>
    <row r="35" spans="1:7" s="30" customFormat="1" ht="15.6" x14ac:dyDescent="0.3">
      <c r="A35" s="15">
        <v>28</v>
      </c>
      <c r="B35" s="31">
        <v>463313</v>
      </c>
      <c r="C35" s="32" t="s">
        <v>40</v>
      </c>
      <c r="D35" s="28" t="s">
        <v>27</v>
      </c>
      <c r="E35" s="18">
        <f t="shared" si="0"/>
        <v>93320000</v>
      </c>
      <c r="F35" s="33">
        <v>93320000</v>
      </c>
      <c r="G35" s="29"/>
    </row>
    <row r="36" spans="1:7" s="30" customFormat="1" ht="15.6" x14ac:dyDescent="0.3">
      <c r="A36" s="37">
        <v>29</v>
      </c>
      <c r="B36" s="38">
        <v>463314</v>
      </c>
      <c r="C36" s="39" t="s">
        <v>41</v>
      </c>
      <c r="D36" s="40" t="s">
        <v>27</v>
      </c>
      <c r="E36" s="41"/>
      <c r="F36" s="42"/>
      <c r="G36" s="43" t="s">
        <v>42</v>
      </c>
    </row>
    <row r="37" spans="1:7" s="30" customFormat="1" ht="15.6" x14ac:dyDescent="0.3">
      <c r="A37" s="15">
        <v>30</v>
      </c>
      <c r="B37" s="31">
        <v>463315</v>
      </c>
      <c r="C37" s="32" t="s">
        <v>43</v>
      </c>
      <c r="D37" s="28" t="s">
        <v>27</v>
      </c>
      <c r="E37" s="18">
        <f t="shared" si="0"/>
        <v>93320000</v>
      </c>
      <c r="F37" s="18">
        <f>4000*23330</f>
        <v>93320000</v>
      </c>
      <c r="G37" s="29"/>
    </row>
    <row r="38" spans="1:7" s="30" customFormat="1" ht="15.6" x14ac:dyDescent="0.3">
      <c r="A38" s="37">
        <v>31</v>
      </c>
      <c r="B38" s="38">
        <v>463317</v>
      </c>
      <c r="C38" s="39" t="s">
        <v>44</v>
      </c>
      <c r="D38" s="40" t="s">
        <v>27</v>
      </c>
      <c r="E38" s="41"/>
      <c r="F38" s="42"/>
      <c r="G38" s="43" t="s">
        <v>42</v>
      </c>
    </row>
    <row r="39" spans="1:7" s="30" customFormat="1" ht="15.6" x14ac:dyDescent="0.3">
      <c r="A39" s="15">
        <v>32</v>
      </c>
      <c r="B39" s="31">
        <v>463318</v>
      </c>
      <c r="C39" s="32" t="s">
        <v>45</v>
      </c>
      <c r="D39" s="28" t="s">
        <v>27</v>
      </c>
      <c r="E39" s="18">
        <f t="shared" si="0"/>
        <v>93320000</v>
      </c>
      <c r="F39" s="33">
        <v>93320000</v>
      </c>
      <c r="G39" s="29"/>
    </row>
    <row r="40" spans="1:7" s="30" customFormat="1" ht="15.6" x14ac:dyDescent="0.3">
      <c r="A40" s="15">
        <v>33</v>
      </c>
      <c r="B40" s="31">
        <v>463319</v>
      </c>
      <c r="C40" s="32" t="s">
        <v>46</v>
      </c>
      <c r="D40" s="28" t="s">
        <v>27</v>
      </c>
      <c r="E40" s="18">
        <f t="shared" si="0"/>
        <v>93320000</v>
      </c>
      <c r="F40" s="33">
        <v>93320000</v>
      </c>
      <c r="G40" s="29"/>
    </row>
    <row r="41" spans="1:7" s="30" customFormat="1" ht="15.6" x14ac:dyDescent="0.3">
      <c r="A41" s="15">
        <v>34</v>
      </c>
      <c r="B41" s="31">
        <v>463320</v>
      </c>
      <c r="C41" s="32" t="s">
        <v>47</v>
      </c>
      <c r="D41" s="28" t="s">
        <v>27</v>
      </c>
      <c r="E41" s="18">
        <f t="shared" si="0"/>
        <v>93320000</v>
      </c>
      <c r="F41" s="33"/>
      <c r="G41" s="29"/>
    </row>
    <row r="42" spans="1:7" s="30" customFormat="1" ht="15.6" x14ac:dyDescent="0.3">
      <c r="A42" s="37">
        <v>35</v>
      </c>
      <c r="B42" s="38">
        <v>463321</v>
      </c>
      <c r="C42" s="39" t="s">
        <v>48</v>
      </c>
      <c r="D42" s="40" t="s">
        <v>27</v>
      </c>
      <c r="E42" s="41"/>
      <c r="F42" s="42"/>
      <c r="G42" s="44" t="s">
        <v>42</v>
      </c>
    </row>
    <row r="43" spans="1:7" s="30" customFormat="1" ht="15.6" x14ac:dyDescent="0.3">
      <c r="A43" s="37">
        <v>36</v>
      </c>
      <c r="B43" s="38">
        <v>463322</v>
      </c>
      <c r="C43" s="39" t="s">
        <v>49</v>
      </c>
      <c r="D43" s="40" t="s">
        <v>27</v>
      </c>
      <c r="E43" s="41"/>
      <c r="F43" s="42"/>
      <c r="G43" s="43" t="s">
        <v>50</v>
      </c>
    </row>
    <row r="44" spans="1:7" s="30" customFormat="1" ht="15.6" x14ac:dyDescent="0.3">
      <c r="A44" s="15">
        <v>37</v>
      </c>
      <c r="B44" s="31">
        <v>463323</v>
      </c>
      <c r="C44" s="32" t="s">
        <v>51</v>
      </c>
      <c r="D44" s="28" t="s">
        <v>27</v>
      </c>
      <c r="E44" s="18">
        <f t="shared" si="0"/>
        <v>93320000</v>
      </c>
      <c r="F44" s="33">
        <v>93320000</v>
      </c>
      <c r="G44" s="29"/>
    </row>
    <row r="45" spans="1:7" s="30" customFormat="1" ht="15.6" x14ac:dyDescent="0.3">
      <c r="A45" s="15">
        <v>38</v>
      </c>
      <c r="B45" s="31">
        <v>463324</v>
      </c>
      <c r="C45" s="32" t="s">
        <v>52</v>
      </c>
      <c r="D45" s="28" t="s">
        <v>27</v>
      </c>
      <c r="E45" s="18">
        <f t="shared" si="0"/>
        <v>93320000</v>
      </c>
      <c r="F45" s="33"/>
      <c r="G45" s="29"/>
    </row>
    <row r="46" spans="1:7" s="30" customFormat="1" ht="15.6" x14ac:dyDescent="0.3">
      <c r="A46" s="15">
        <v>39</v>
      </c>
      <c r="B46" s="31">
        <v>463325</v>
      </c>
      <c r="C46" s="32" t="s">
        <v>53</v>
      </c>
      <c r="D46" s="28" t="s">
        <v>27</v>
      </c>
      <c r="E46" s="18">
        <f t="shared" si="0"/>
        <v>93320000</v>
      </c>
      <c r="F46" s="33"/>
      <c r="G46" s="29"/>
    </row>
    <row r="47" spans="1:7" s="30" customFormat="1" ht="15.6" x14ac:dyDescent="0.3">
      <c r="A47" s="15">
        <v>40</v>
      </c>
      <c r="B47" s="31">
        <v>463326</v>
      </c>
      <c r="C47" s="32" t="s">
        <v>54</v>
      </c>
      <c r="D47" s="28" t="s">
        <v>27</v>
      </c>
      <c r="E47" s="18">
        <f t="shared" si="0"/>
        <v>93320000</v>
      </c>
      <c r="F47" s="33"/>
      <c r="G47" s="29"/>
    </row>
    <row r="48" spans="1:7" s="30" customFormat="1" ht="15.6" x14ac:dyDescent="0.3">
      <c r="A48" s="15">
        <v>41</v>
      </c>
      <c r="B48" s="31">
        <v>463327</v>
      </c>
      <c r="C48" s="32" t="s">
        <v>55</v>
      </c>
      <c r="D48" s="28" t="s">
        <v>27</v>
      </c>
      <c r="E48" s="18">
        <f t="shared" si="0"/>
        <v>93320000</v>
      </c>
      <c r="F48" s="33">
        <v>93320000</v>
      </c>
      <c r="G48" s="29"/>
    </row>
    <row r="49" spans="1:7" s="30" customFormat="1" ht="15.6" x14ac:dyDescent="0.3">
      <c r="A49" s="15">
        <v>42</v>
      </c>
      <c r="B49" s="26">
        <v>463346</v>
      </c>
      <c r="C49" s="45" t="s">
        <v>56</v>
      </c>
      <c r="D49" s="28" t="s">
        <v>27</v>
      </c>
      <c r="E49" s="18">
        <f t="shared" si="0"/>
        <v>93320000</v>
      </c>
      <c r="F49" s="33">
        <v>93320000</v>
      </c>
      <c r="G49" s="29"/>
    </row>
    <row r="50" spans="1:7" s="30" customFormat="1" ht="15.6" x14ac:dyDescent="0.3">
      <c r="A50" s="15">
        <v>43</v>
      </c>
      <c r="B50" s="31">
        <v>463328</v>
      </c>
      <c r="C50" s="32" t="s">
        <v>57</v>
      </c>
      <c r="D50" s="28" t="s">
        <v>27</v>
      </c>
      <c r="E50" s="18">
        <f t="shared" si="0"/>
        <v>93320000</v>
      </c>
      <c r="F50" s="33"/>
      <c r="G50" s="29"/>
    </row>
    <row r="51" spans="1:7" s="30" customFormat="1" ht="15.6" x14ac:dyDescent="0.3">
      <c r="A51" s="15">
        <v>44</v>
      </c>
      <c r="B51" s="31">
        <v>463329</v>
      </c>
      <c r="C51" s="32" t="s">
        <v>58</v>
      </c>
      <c r="D51" s="28" t="s">
        <v>27</v>
      </c>
      <c r="E51" s="18">
        <f t="shared" si="0"/>
        <v>93320000</v>
      </c>
      <c r="F51" s="33">
        <v>93320000</v>
      </c>
      <c r="G51" s="29"/>
    </row>
    <row r="52" spans="1:7" s="30" customFormat="1" ht="15.6" x14ac:dyDescent="0.3">
      <c r="A52" s="15">
        <v>45</v>
      </c>
      <c r="B52" s="31">
        <v>463330</v>
      </c>
      <c r="C52" s="32" t="s">
        <v>59</v>
      </c>
      <c r="D52" s="28" t="s">
        <v>27</v>
      </c>
      <c r="E52" s="18">
        <f t="shared" si="0"/>
        <v>93320000</v>
      </c>
      <c r="F52" s="33">
        <v>93320000</v>
      </c>
      <c r="G52" s="29"/>
    </row>
    <row r="53" spans="1:7" s="30" customFormat="1" ht="15.6" x14ac:dyDescent="0.3">
      <c r="A53" s="15">
        <v>46</v>
      </c>
      <c r="B53" s="31">
        <v>463331</v>
      </c>
      <c r="C53" s="32" t="s">
        <v>60</v>
      </c>
      <c r="D53" s="28" t="s">
        <v>27</v>
      </c>
      <c r="E53" s="18">
        <f t="shared" si="0"/>
        <v>93320000</v>
      </c>
      <c r="F53" s="33"/>
      <c r="G53" s="29"/>
    </row>
    <row r="54" spans="1:7" s="30" customFormat="1" ht="15.6" x14ac:dyDescent="0.3">
      <c r="A54" s="15">
        <v>47</v>
      </c>
      <c r="B54" s="31">
        <v>463332</v>
      </c>
      <c r="C54" s="32" t="s">
        <v>61</v>
      </c>
      <c r="D54" s="28" t="s">
        <v>27</v>
      </c>
      <c r="E54" s="18">
        <f t="shared" si="0"/>
        <v>93320000</v>
      </c>
      <c r="F54" s="33">
        <v>93320000</v>
      </c>
      <c r="G54" s="29"/>
    </row>
    <row r="55" spans="1:7" s="30" customFormat="1" ht="15.6" x14ac:dyDescent="0.3">
      <c r="A55" s="15">
        <v>48</v>
      </c>
      <c r="B55" s="31">
        <v>463333</v>
      </c>
      <c r="C55" s="32" t="s">
        <v>62</v>
      </c>
      <c r="D55" s="28" t="s">
        <v>27</v>
      </c>
      <c r="E55" s="18">
        <f t="shared" si="0"/>
        <v>93320000</v>
      </c>
      <c r="F55" s="33">
        <v>93320000</v>
      </c>
      <c r="G55" s="29"/>
    </row>
    <row r="56" spans="1:7" s="30" customFormat="1" ht="15.6" x14ac:dyDescent="0.3">
      <c r="A56" s="15">
        <v>49</v>
      </c>
      <c r="B56" s="31">
        <v>463334</v>
      </c>
      <c r="C56" s="32" t="s">
        <v>63</v>
      </c>
      <c r="D56" s="28" t="s">
        <v>27</v>
      </c>
      <c r="E56" s="18">
        <f t="shared" si="0"/>
        <v>93320000</v>
      </c>
      <c r="F56" s="33">
        <v>93320000</v>
      </c>
      <c r="G56" s="29"/>
    </row>
    <row r="57" spans="1:7" s="30" customFormat="1" ht="15.6" x14ac:dyDescent="0.3">
      <c r="A57" s="15">
        <v>50</v>
      </c>
      <c r="B57" s="31">
        <v>463335</v>
      </c>
      <c r="C57" s="32" t="s">
        <v>64</v>
      </c>
      <c r="D57" s="28" t="s">
        <v>27</v>
      </c>
      <c r="E57" s="18">
        <f t="shared" si="0"/>
        <v>93320000</v>
      </c>
      <c r="F57" s="33">
        <v>93320000</v>
      </c>
      <c r="G57" s="29"/>
    </row>
    <row r="58" spans="1:7" s="30" customFormat="1" ht="15.6" x14ac:dyDescent="0.3">
      <c r="A58" s="15">
        <v>51</v>
      </c>
      <c r="B58" s="31">
        <v>463336</v>
      </c>
      <c r="C58" s="32" t="s">
        <v>65</v>
      </c>
      <c r="D58" s="28" t="s">
        <v>27</v>
      </c>
      <c r="E58" s="18">
        <f t="shared" si="0"/>
        <v>93320000</v>
      </c>
      <c r="F58" s="33">
        <v>93320000</v>
      </c>
      <c r="G58" s="29"/>
    </row>
    <row r="59" spans="1:7" s="30" customFormat="1" ht="15.6" x14ac:dyDescent="0.3">
      <c r="A59" s="15">
        <v>52</v>
      </c>
      <c r="B59" s="31">
        <v>463337</v>
      </c>
      <c r="C59" s="32" t="s">
        <v>66</v>
      </c>
      <c r="D59" s="28" t="s">
        <v>27</v>
      </c>
      <c r="E59" s="18">
        <f t="shared" si="0"/>
        <v>93320000</v>
      </c>
      <c r="F59" s="33"/>
      <c r="G59" s="29"/>
    </row>
    <row r="60" spans="1:7" s="30" customFormat="1" ht="15.6" x14ac:dyDescent="0.3">
      <c r="A60" s="15">
        <v>53</v>
      </c>
      <c r="B60" s="46">
        <v>463347</v>
      </c>
      <c r="C60" s="27" t="s">
        <v>67</v>
      </c>
      <c r="D60" s="28" t="s">
        <v>27</v>
      </c>
      <c r="E60" s="18">
        <f t="shared" si="0"/>
        <v>93320000</v>
      </c>
      <c r="F60" s="33">
        <v>93320000</v>
      </c>
      <c r="G60" s="29"/>
    </row>
    <row r="61" spans="1:7" s="30" customFormat="1" ht="15.6" x14ac:dyDescent="0.3">
      <c r="A61" s="15">
        <v>54</v>
      </c>
      <c r="B61" s="31">
        <v>463338</v>
      </c>
      <c r="C61" s="32" t="s">
        <v>68</v>
      </c>
      <c r="D61" s="28" t="s">
        <v>27</v>
      </c>
      <c r="E61" s="18">
        <f t="shared" si="0"/>
        <v>93320000</v>
      </c>
      <c r="F61" s="33">
        <v>93320000</v>
      </c>
      <c r="G61" s="29"/>
    </row>
    <row r="62" spans="1:7" s="30" customFormat="1" ht="15.6" x14ac:dyDescent="0.3">
      <c r="A62" s="37">
        <v>55</v>
      </c>
      <c r="B62" s="38">
        <v>463339</v>
      </c>
      <c r="C62" s="39" t="s">
        <v>69</v>
      </c>
      <c r="D62" s="40" t="s">
        <v>27</v>
      </c>
      <c r="E62" s="41"/>
      <c r="F62" s="42"/>
      <c r="G62" s="43" t="s">
        <v>70</v>
      </c>
    </row>
    <row r="63" spans="1:7" s="30" customFormat="1" ht="15.6" x14ac:dyDescent="0.3">
      <c r="A63" s="15">
        <v>56</v>
      </c>
      <c r="B63" s="47">
        <v>463340</v>
      </c>
      <c r="C63" s="48" t="s">
        <v>71</v>
      </c>
      <c r="D63" s="49" t="s">
        <v>27</v>
      </c>
      <c r="E63" s="50">
        <f t="shared" si="0"/>
        <v>93320000</v>
      </c>
      <c r="F63" s="50">
        <v>93320000</v>
      </c>
      <c r="G63" s="51"/>
    </row>
    <row r="64" spans="1:7" s="30" customFormat="1" ht="15.6" x14ac:dyDescent="0.3">
      <c r="A64" s="15">
        <v>57</v>
      </c>
      <c r="B64" s="52">
        <v>463348</v>
      </c>
      <c r="C64" s="53" t="s">
        <v>72</v>
      </c>
      <c r="D64" s="49" t="s">
        <v>27</v>
      </c>
      <c r="E64" s="50">
        <f t="shared" si="0"/>
        <v>93320000</v>
      </c>
      <c r="F64" s="50"/>
      <c r="G64" s="51"/>
    </row>
    <row r="65" spans="1:7" s="30" customFormat="1" ht="15.6" x14ac:dyDescent="0.3">
      <c r="A65" s="15">
        <v>58</v>
      </c>
      <c r="B65" s="54">
        <v>463418</v>
      </c>
      <c r="C65" s="55" t="s">
        <v>73</v>
      </c>
      <c r="D65" s="49" t="s">
        <v>27</v>
      </c>
      <c r="E65" s="50">
        <f t="shared" si="0"/>
        <v>93320000</v>
      </c>
      <c r="F65" s="50"/>
      <c r="G65" s="51"/>
    </row>
    <row r="66" spans="1:7" s="30" customFormat="1" ht="15.6" x14ac:dyDescent="0.3">
      <c r="A66" s="37">
        <v>59</v>
      </c>
      <c r="B66" s="56">
        <v>463349</v>
      </c>
      <c r="C66" s="57" t="s">
        <v>74</v>
      </c>
      <c r="D66" s="58" t="s">
        <v>27</v>
      </c>
      <c r="E66" s="59"/>
      <c r="F66" s="59"/>
      <c r="G66" s="60" t="s">
        <v>42</v>
      </c>
    </row>
    <row r="67" spans="1:7" s="30" customFormat="1" ht="15.6" x14ac:dyDescent="0.3">
      <c r="A67" s="15">
        <v>60</v>
      </c>
      <c r="B67" s="61">
        <v>463501</v>
      </c>
      <c r="C67" s="62" t="s">
        <v>75</v>
      </c>
      <c r="D67" s="49" t="s">
        <v>27</v>
      </c>
      <c r="E67" s="50">
        <f t="shared" si="0"/>
        <v>93320000</v>
      </c>
      <c r="F67" s="50">
        <v>93320000</v>
      </c>
      <c r="G67" s="51"/>
    </row>
    <row r="68" spans="1:7" s="67" customFormat="1" ht="15.6" x14ac:dyDescent="0.3">
      <c r="A68" s="63"/>
      <c r="B68" s="64"/>
      <c r="C68" s="63"/>
      <c r="D68" s="64"/>
      <c r="E68" s="65">
        <f>SUM(E8:E67)</f>
        <v>5039280000</v>
      </c>
      <c r="F68" s="65">
        <f>SUM(F8:F67)</f>
        <v>2986240000</v>
      </c>
      <c r="G68" s="66"/>
    </row>
    <row r="69" spans="1:7" s="72" customFormat="1" ht="15.6" x14ac:dyDescent="0.25">
      <c r="A69" s="68"/>
      <c r="B69" s="68"/>
      <c r="C69" s="69"/>
      <c r="D69" s="70" t="s">
        <v>76</v>
      </c>
      <c r="E69" s="70"/>
      <c r="F69" s="70"/>
      <c r="G69" s="71"/>
    </row>
    <row r="70" spans="1:7" s="72" customFormat="1" ht="27" customHeight="1" x14ac:dyDescent="0.25">
      <c r="A70" s="73"/>
      <c r="B70" s="73"/>
      <c r="C70" s="73"/>
      <c r="D70" s="73"/>
      <c r="E70" s="73" t="s">
        <v>77</v>
      </c>
      <c r="F70" s="73"/>
      <c r="G70" s="74"/>
    </row>
    <row r="71" spans="1:7" s="23" customFormat="1" ht="15.6" x14ac:dyDescent="0.3">
      <c r="A71" s="75"/>
      <c r="E71" s="76"/>
      <c r="F71" s="76"/>
    </row>
    <row r="72" spans="1:7" s="23" customFormat="1" ht="15.6" x14ac:dyDescent="0.3">
      <c r="B72" s="75"/>
      <c r="D72" s="75"/>
      <c r="E72" s="76"/>
      <c r="F72" s="76"/>
    </row>
    <row r="73" spans="1:7" s="23" customFormat="1" ht="15.6" x14ac:dyDescent="0.3">
      <c r="B73" s="75"/>
      <c r="D73" s="75"/>
      <c r="E73" s="76"/>
      <c r="F73" s="76"/>
    </row>
    <row r="74" spans="1:7" s="23" customFormat="1" ht="15.6" x14ac:dyDescent="0.3">
      <c r="B74" s="75"/>
      <c r="D74" s="75"/>
      <c r="E74" s="76"/>
      <c r="F74" s="76"/>
    </row>
    <row r="78" spans="1:7" s="77" customFormat="1" ht="19.5" customHeight="1" x14ac:dyDescent="0.3">
      <c r="B78" s="78"/>
      <c r="C78" s="78"/>
      <c r="D78" s="78"/>
      <c r="E78" s="78"/>
      <c r="F78" s="78"/>
      <c r="G78" s="79"/>
    </row>
  </sheetData>
  <autoFilter ref="A7:H7">
    <sortState ref="A9:H72">
      <sortCondition ref="B7"/>
    </sortState>
  </autoFilter>
  <mergeCells count="19">
    <mergeCell ref="G6:G7"/>
    <mergeCell ref="D69:F69"/>
    <mergeCell ref="A70:B70"/>
    <mergeCell ref="C70:D70"/>
    <mergeCell ref="E70:F70"/>
    <mergeCell ref="B78:C78"/>
    <mergeCell ref="D78:F78"/>
    <mergeCell ref="A6:A7"/>
    <mergeCell ref="B6:B7"/>
    <mergeCell ref="C6:C7"/>
    <mergeCell ref="D6:D7"/>
    <mergeCell ref="E6:E7"/>
    <mergeCell ref="F6:F7"/>
    <mergeCell ref="A1:C1"/>
    <mergeCell ref="D1:F1"/>
    <mergeCell ref="A2:C2"/>
    <mergeCell ref="D2:F2"/>
    <mergeCell ref="A3:G3"/>
    <mergeCell ref="A4:G4"/>
  </mergeCells>
  <pageMargins left="0.49" right="0.49" top="0.69" bottom="0.32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>
      <selection activeCell="H30" sqref="H30"/>
    </sheetView>
  </sheetViews>
  <sheetFormatPr defaultColWidth="12.5546875" defaultRowHeight="15" customHeight="1" x14ac:dyDescent="0.3"/>
  <cols>
    <col min="1" max="1" width="4.21875" style="91" customWidth="1"/>
    <col min="2" max="2" width="6.5546875" style="91" hidden="1" customWidth="1"/>
    <col min="3" max="3" width="9.88671875" style="91" customWidth="1"/>
    <col min="4" max="4" width="22.44140625" style="91" customWidth="1"/>
    <col min="5" max="5" width="15.109375" style="91" customWidth="1"/>
    <col min="6" max="6" width="11.88671875" style="91" customWidth="1"/>
    <col min="7" max="7" width="12.109375" style="91" customWidth="1"/>
    <col min="8" max="8" width="14.88671875" style="91" customWidth="1"/>
    <col min="9" max="9" width="12.21875" style="91" customWidth="1"/>
    <col min="10" max="10" width="15.44140625" style="91" customWidth="1"/>
    <col min="11" max="11" width="19.6640625" style="91" customWidth="1"/>
    <col min="12" max="16384" width="12.5546875" style="91"/>
  </cols>
  <sheetData>
    <row r="1" spans="1:11" s="84" customFormat="1" ht="13.5" customHeight="1" x14ac:dyDescent="0.3">
      <c r="A1" s="82" t="s">
        <v>2</v>
      </c>
      <c r="B1" s="82"/>
      <c r="C1" s="82"/>
      <c r="D1" s="82"/>
      <c r="E1" s="83"/>
      <c r="F1" s="83"/>
      <c r="G1" s="83"/>
      <c r="H1" s="83"/>
      <c r="I1" s="83"/>
      <c r="J1" s="83"/>
      <c r="K1" s="83"/>
    </row>
    <row r="2" spans="1:11" s="87" customFormat="1" ht="17.25" customHeight="1" x14ac:dyDescent="0.3">
      <c r="A2" s="85" t="s">
        <v>77</v>
      </c>
      <c r="B2" s="85"/>
      <c r="C2" s="85"/>
      <c r="D2" s="85"/>
      <c r="E2" s="86"/>
      <c r="F2" s="86"/>
      <c r="G2" s="86"/>
      <c r="H2" s="86"/>
      <c r="I2" s="86"/>
      <c r="J2" s="86"/>
      <c r="K2" s="86"/>
    </row>
    <row r="3" spans="1:11" ht="57" customHeight="1" x14ac:dyDescent="0.35">
      <c r="A3" s="88" t="s">
        <v>78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ht="13.5" customHeight="1" x14ac:dyDescent="0.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27" customHeight="1" x14ac:dyDescent="0.3">
      <c r="A5" s="92" t="s">
        <v>6</v>
      </c>
      <c r="B5" s="93" t="s">
        <v>79</v>
      </c>
      <c r="C5" s="93" t="s">
        <v>80</v>
      </c>
      <c r="D5" s="92" t="s">
        <v>8</v>
      </c>
      <c r="E5" s="94" t="s">
        <v>154</v>
      </c>
      <c r="F5" s="95"/>
      <c r="G5" s="95"/>
      <c r="H5" s="95"/>
      <c r="I5" s="96"/>
      <c r="J5" s="93" t="s">
        <v>81</v>
      </c>
      <c r="K5" s="97"/>
    </row>
    <row r="6" spans="1:11" ht="25.5" customHeight="1" x14ac:dyDescent="0.3">
      <c r="A6" s="98"/>
      <c r="B6" s="98"/>
      <c r="C6" s="98"/>
      <c r="D6" s="98"/>
      <c r="E6" s="99" t="s">
        <v>82</v>
      </c>
      <c r="F6" s="99" t="s">
        <v>83</v>
      </c>
      <c r="G6" s="99" t="s">
        <v>84</v>
      </c>
      <c r="H6" s="99" t="s">
        <v>85</v>
      </c>
      <c r="I6" s="99" t="s">
        <v>86</v>
      </c>
      <c r="J6" s="100"/>
      <c r="K6" s="97"/>
    </row>
    <row r="7" spans="1:11" ht="21" customHeight="1" x14ac:dyDescent="0.3">
      <c r="A7" s="101">
        <v>1</v>
      </c>
      <c r="B7" s="101"/>
      <c r="C7" s="101">
        <v>473601</v>
      </c>
      <c r="D7" s="101" t="s">
        <v>87</v>
      </c>
      <c r="E7" s="102">
        <v>93320000</v>
      </c>
      <c r="F7" s="102">
        <v>50000</v>
      </c>
      <c r="G7" s="102"/>
      <c r="H7" s="102">
        <f>E7+F7+G7</f>
        <v>93370000</v>
      </c>
      <c r="I7" s="103">
        <v>657090</v>
      </c>
      <c r="J7" s="104" t="s">
        <v>88</v>
      </c>
      <c r="K7" s="90"/>
    </row>
    <row r="8" spans="1:11" ht="21" customHeight="1" x14ac:dyDescent="0.3">
      <c r="A8" s="105">
        <v>2</v>
      </c>
      <c r="B8" s="105" t="s">
        <v>89</v>
      </c>
      <c r="C8" s="105">
        <v>473602</v>
      </c>
      <c r="D8" s="105" t="s">
        <v>90</v>
      </c>
      <c r="E8" s="106">
        <v>93320000</v>
      </c>
      <c r="F8" s="106">
        <v>50000</v>
      </c>
      <c r="G8" s="106">
        <v>657090</v>
      </c>
      <c r="H8" s="106">
        <f t="shared" ref="H8:H37" si="0">E8+F8+G8</f>
        <v>94027090</v>
      </c>
      <c r="I8" s="107"/>
      <c r="J8" s="108" t="s">
        <v>91</v>
      </c>
      <c r="K8" s="90"/>
    </row>
    <row r="9" spans="1:11" ht="21" customHeight="1" x14ac:dyDescent="0.3">
      <c r="A9" s="105">
        <v>3</v>
      </c>
      <c r="B9" s="105" t="s">
        <v>92</v>
      </c>
      <c r="C9" s="105">
        <v>473603</v>
      </c>
      <c r="D9" s="105" t="s">
        <v>93</v>
      </c>
      <c r="E9" s="106">
        <v>93320000</v>
      </c>
      <c r="F9" s="106">
        <v>50000</v>
      </c>
      <c r="G9" s="106">
        <v>667090</v>
      </c>
      <c r="H9" s="106">
        <f t="shared" si="0"/>
        <v>94037090</v>
      </c>
      <c r="I9" s="107"/>
      <c r="J9" s="108" t="s">
        <v>94</v>
      </c>
      <c r="K9" s="90"/>
    </row>
    <row r="10" spans="1:11" ht="21" customHeight="1" x14ac:dyDescent="0.3">
      <c r="A10" s="105">
        <v>4</v>
      </c>
      <c r="B10" s="105" t="s">
        <v>95</v>
      </c>
      <c r="C10" s="105">
        <v>473604</v>
      </c>
      <c r="D10" s="105" t="s">
        <v>96</v>
      </c>
      <c r="E10" s="106">
        <v>93320000</v>
      </c>
      <c r="F10" s="106">
        <v>50000</v>
      </c>
      <c r="G10" s="106">
        <v>657090</v>
      </c>
      <c r="H10" s="106">
        <f t="shared" si="0"/>
        <v>94027090</v>
      </c>
      <c r="I10" s="107"/>
      <c r="J10" s="108" t="s">
        <v>94</v>
      </c>
      <c r="K10" s="90"/>
    </row>
    <row r="11" spans="1:11" ht="21" customHeight="1" x14ac:dyDescent="0.3">
      <c r="A11" s="105">
        <v>5</v>
      </c>
      <c r="B11" s="105" t="s">
        <v>97</v>
      </c>
      <c r="C11" s="105">
        <v>473605</v>
      </c>
      <c r="D11" s="105" t="s">
        <v>98</v>
      </c>
      <c r="E11" s="106">
        <v>93320000</v>
      </c>
      <c r="F11" s="106">
        <v>50000</v>
      </c>
      <c r="G11" s="106">
        <v>657090</v>
      </c>
      <c r="H11" s="106">
        <f t="shared" si="0"/>
        <v>94027090</v>
      </c>
      <c r="I11" s="107"/>
      <c r="J11" s="108" t="s">
        <v>99</v>
      </c>
      <c r="K11" s="90"/>
    </row>
    <row r="12" spans="1:11" ht="21" customHeight="1" x14ac:dyDescent="0.3">
      <c r="A12" s="105">
        <v>6</v>
      </c>
      <c r="B12" s="109" t="s">
        <v>100</v>
      </c>
      <c r="C12" s="105">
        <v>473606</v>
      </c>
      <c r="D12" s="105" t="s">
        <v>101</v>
      </c>
      <c r="E12" s="106">
        <v>93320000</v>
      </c>
      <c r="F12" s="106">
        <v>50000</v>
      </c>
      <c r="G12" s="106">
        <v>657090</v>
      </c>
      <c r="H12" s="106">
        <f>E12+F12+G12</f>
        <v>94027090</v>
      </c>
      <c r="I12" s="110"/>
      <c r="J12" s="108" t="s">
        <v>94</v>
      </c>
      <c r="K12" s="90"/>
    </row>
    <row r="13" spans="1:11" ht="21" customHeight="1" x14ac:dyDescent="0.3">
      <c r="A13" s="105">
        <v>7</v>
      </c>
      <c r="B13" s="105" t="s">
        <v>102</v>
      </c>
      <c r="C13" s="105">
        <v>473607</v>
      </c>
      <c r="D13" s="105" t="s">
        <v>103</v>
      </c>
      <c r="E13" s="106">
        <v>93320000</v>
      </c>
      <c r="F13" s="106">
        <v>50000</v>
      </c>
      <c r="G13" s="106">
        <v>657090</v>
      </c>
      <c r="H13" s="106">
        <f t="shared" si="0"/>
        <v>94027090</v>
      </c>
      <c r="I13" s="107"/>
      <c r="J13" s="108" t="s">
        <v>94</v>
      </c>
      <c r="K13" s="90"/>
    </row>
    <row r="14" spans="1:11" ht="21" customHeight="1" x14ac:dyDescent="0.3">
      <c r="A14" s="105">
        <v>8</v>
      </c>
      <c r="B14" s="105" t="s">
        <v>104</v>
      </c>
      <c r="C14" s="105">
        <v>473608</v>
      </c>
      <c r="D14" s="105" t="s">
        <v>105</v>
      </c>
      <c r="E14" s="106">
        <v>93320000</v>
      </c>
      <c r="F14" s="106">
        <v>50000</v>
      </c>
      <c r="G14" s="106">
        <v>657090</v>
      </c>
      <c r="H14" s="106">
        <f t="shared" si="0"/>
        <v>94027090</v>
      </c>
      <c r="I14" s="107"/>
      <c r="J14" s="108" t="s">
        <v>94</v>
      </c>
      <c r="K14" s="90"/>
    </row>
    <row r="15" spans="1:11" ht="21" customHeight="1" x14ac:dyDescent="0.3">
      <c r="A15" s="105">
        <v>9</v>
      </c>
      <c r="B15" s="105"/>
      <c r="C15" s="105">
        <v>473609</v>
      </c>
      <c r="D15" s="105" t="s">
        <v>106</v>
      </c>
      <c r="E15" s="106">
        <v>93320000</v>
      </c>
      <c r="F15" s="106">
        <v>50000</v>
      </c>
      <c r="G15" s="106">
        <v>657090</v>
      </c>
      <c r="H15" s="106">
        <f t="shared" si="0"/>
        <v>94027090</v>
      </c>
      <c r="I15" s="110"/>
      <c r="J15" s="108" t="s">
        <v>107</v>
      </c>
      <c r="K15" s="90"/>
    </row>
    <row r="16" spans="1:11" ht="21" customHeight="1" x14ac:dyDescent="0.3">
      <c r="A16" s="105">
        <v>10</v>
      </c>
      <c r="B16" s="105" t="s">
        <v>108</v>
      </c>
      <c r="C16" s="105">
        <v>473610</v>
      </c>
      <c r="D16" s="105" t="s">
        <v>109</v>
      </c>
      <c r="E16" s="106">
        <v>93320000</v>
      </c>
      <c r="F16" s="106">
        <v>50000</v>
      </c>
      <c r="G16" s="106">
        <v>657090</v>
      </c>
      <c r="H16" s="106">
        <f t="shared" si="0"/>
        <v>94027090</v>
      </c>
      <c r="I16" s="107"/>
      <c r="J16" s="108" t="s">
        <v>94</v>
      </c>
      <c r="K16" s="90"/>
    </row>
    <row r="17" spans="1:11" ht="21" customHeight="1" x14ac:dyDescent="0.3">
      <c r="A17" s="105">
        <v>11</v>
      </c>
      <c r="B17" s="105" t="s">
        <v>110</v>
      </c>
      <c r="C17" s="105">
        <v>473611</v>
      </c>
      <c r="D17" s="105" t="s">
        <v>111</v>
      </c>
      <c r="E17" s="106">
        <v>93320000</v>
      </c>
      <c r="F17" s="106">
        <v>50000</v>
      </c>
      <c r="G17" s="106">
        <v>657090</v>
      </c>
      <c r="H17" s="106">
        <f t="shared" si="0"/>
        <v>94027090</v>
      </c>
      <c r="I17" s="107"/>
      <c r="J17" s="108" t="s">
        <v>94</v>
      </c>
      <c r="K17" s="90"/>
    </row>
    <row r="18" spans="1:11" ht="21" customHeight="1" x14ac:dyDescent="0.3">
      <c r="A18" s="105">
        <v>12</v>
      </c>
      <c r="B18" s="109" t="s">
        <v>92</v>
      </c>
      <c r="C18" s="105">
        <v>473612</v>
      </c>
      <c r="D18" s="105" t="s">
        <v>112</v>
      </c>
      <c r="E18" s="106">
        <v>93320000</v>
      </c>
      <c r="F18" s="106">
        <v>50000</v>
      </c>
      <c r="G18" s="106">
        <v>657090</v>
      </c>
      <c r="H18" s="106">
        <f t="shared" si="0"/>
        <v>94027090</v>
      </c>
      <c r="I18" s="110"/>
      <c r="J18" s="111">
        <v>44837</v>
      </c>
      <c r="K18" s="90"/>
    </row>
    <row r="19" spans="1:11" ht="21" customHeight="1" x14ac:dyDescent="0.3">
      <c r="A19" s="105">
        <v>13</v>
      </c>
      <c r="B19" s="105" t="s">
        <v>113</v>
      </c>
      <c r="C19" s="105">
        <v>473613</v>
      </c>
      <c r="D19" s="105" t="s">
        <v>114</v>
      </c>
      <c r="E19" s="106">
        <v>93320000</v>
      </c>
      <c r="F19" s="106">
        <v>50000</v>
      </c>
      <c r="G19" s="106">
        <v>657090</v>
      </c>
      <c r="H19" s="106">
        <f t="shared" si="0"/>
        <v>94027090</v>
      </c>
      <c r="I19" s="107"/>
      <c r="J19" s="108" t="s">
        <v>88</v>
      </c>
      <c r="K19" s="90"/>
    </row>
    <row r="20" spans="1:11" ht="21" customHeight="1" x14ac:dyDescent="0.3">
      <c r="A20" s="105">
        <v>14</v>
      </c>
      <c r="B20" s="105" t="s">
        <v>115</v>
      </c>
      <c r="C20" s="105">
        <v>473614</v>
      </c>
      <c r="D20" s="105" t="s">
        <v>116</v>
      </c>
      <c r="E20" s="106">
        <v>93320000</v>
      </c>
      <c r="F20" s="106">
        <v>50000</v>
      </c>
      <c r="G20" s="106">
        <v>657090</v>
      </c>
      <c r="H20" s="106">
        <f t="shared" si="0"/>
        <v>94027090</v>
      </c>
      <c r="I20" s="107"/>
      <c r="J20" s="108" t="s">
        <v>94</v>
      </c>
      <c r="K20" s="90"/>
    </row>
    <row r="21" spans="1:11" ht="21" customHeight="1" x14ac:dyDescent="0.3">
      <c r="A21" s="105">
        <v>15</v>
      </c>
      <c r="B21" s="105" t="s">
        <v>117</v>
      </c>
      <c r="C21" s="105">
        <v>473616</v>
      </c>
      <c r="D21" s="105" t="s">
        <v>118</v>
      </c>
      <c r="E21" s="106">
        <v>93320000</v>
      </c>
      <c r="F21" s="106">
        <v>50000</v>
      </c>
      <c r="G21" s="106">
        <v>657090</v>
      </c>
      <c r="H21" s="106">
        <f t="shared" si="0"/>
        <v>94027090</v>
      </c>
      <c r="I21" s="107"/>
      <c r="J21" s="108" t="s">
        <v>91</v>
      </c>
      <c r="K21" s="90"/>
    </row>
    <row r="22" spans="1:11" ht="21" customHeight="1" x14ac:dyDescent="0.3">
      <c r="A22" s="105">
        <v>16</v>
      </c>
      <c r="B22" s="105" t="s">
        <v>119</v>
      </c>
      <c r="C22" s="105">
        <v>473615</v>
      </c>
      <c r="D22" s="105" t="s">
        <v>120</v>
      </c>
      <c r="E22" s="106">
        <v>93320000</v>
      </c>
      <c r="F22" s="106">
        <v>50000</v>
      </c>
      <c r="G22" s="106">
        <v>651090</v>
      </c>
      <c r="H22" s="106">
        <f t="shared" si="0"/>
        <v>94021090</v>
      </c>
      <c r="I22" s="107"/>
      <c r="J22" s="108" t="s">
        <v>94</v>
      </c>
      <c r="K22" s="90"/>
    </row>
    <row r="23" spans="1:11" ht="21" customHeight="1" x14ac:dyDescent="0.3">
      <c r="A23" s="105">
        <v>17</v>
      </c>
      <c r="B23" s="105" t="s">
        <v>121</v>
      </c>
      <c r="C23" s="105">
        <v>473617</v>
      </c>
      <c r="D23" s="105" t="s">
        <v>122</v>
      </c>
      <c r="E23" s="106">
        <v>93320000</v>
      </c>
      <c r="F23" s="106">
        <v>50000</v>
      </c>
      <c r="G23" s="106">
        <v>657090</v>
      </c>
      <c r="H23" s="106">
        <f t="shared" si="0"/>
        <v>94027090</v>
      </c>
      <c r="I23" s="107"/>
      <c r="J23" s="108" t="s">
        <v>94</v>
      </c>
      <c r="K23" s="90"/>
    </row>
    <row r="24" spans="1:11" ht="21" customHeight="1" x14ac:dyDescent="0.3">
      <c r="A24" s="101">
        <v>18</v>
      </c>
      <c r="B24" s="101"/>
      <c r="C24" s="101">
        <v>473618</v>
      </c>
      <c r="D24" s="101" t="s">
        <v>123</v>
      </c>
      <c r="E24" s="102"/>
      <c r="F24" s="102"/>
      <c r="G24" s="102">
        <v>0</v>
      </c>
      <c r="H24" s="102">
        <f t="shared" si="0"/>
        <v>0</v>
      </c>
      <c r="I24" s="112">
        <v>94027090</v>
      </c>
      <c r="J24" s="104"/>
      <c r="K24" s="90"/>
    </row>
    <row r="25" spans="1:11" ht="21" customHeight="1" x14ac:dyDescent="0.3">
      <c r="A25" s="105">
        <v>19</v>
      </c>
      <c r="B25" s="105" t="s">
        <v>124</v>
      </c>
      <c r="C25" s="105">
        <v>473619</v>
      </c>
      <c r="D25" s="105" t="s">
        <v>125</v>
      </c>
      <c r="E25" s="106">
        <v>93320000</v>
      </c>
      <c r="F25" s="106">
        <v>50000</v>
      </c>
      <c r="G25" s="106">
        <v>657090</v>
      </c>
      <c r="H25" s="106">
        <f t="shared" si="0"/>
        <v>94027090</v>
      </c>
      <c r="I25" s="107"/>
      <c r="J25" s="108" t="s">
        <v>94</v>
      </c>
      <c r="K25" s="90"/>
    </row>
    <row r="26" spans="1:11" ht="21" customHeight="1" x14ac:dyDescent="0.3">
      <c r="A26" s="105">
        <v>20</v>
      </c>
      <c r="B26" s="105" t="s">
        <v>126</v>
      </c>
      <c r="C26" s="105">
        <v>473620</v>
      </c>
      <c r="D26" s="105" t="s">
        <v>127</v>
      </c>
      <c r="E26" s="106">
        <v>93320000</v>
      </c>
      <c r="F26" s="106">
        <v>50000</v>
      </c>
      <c r="G26" s="106">
        <v>607090</v>
      </c>
      <c r="H26" s="106">
        <f t="shared" si="0"/>
        <v>93977090</v>
      </c>
      <c r="I26" s="107"/>
      <c r="J26" s="108" t="s">
        <v>91</v>
      </c>
      <c r="K26" s="90"/>
    </row>
    <row r="27" spans="1:11" ht="21" customHeight="1" x14ac:dyDescent="0.3">
      <c r="A27" s="105">
        <v>21</v>
      </c>
      <c r="B27" s="105" t="s">
        <v>128</v>
      </c>
      <c r="C27" s="105">
        <v>473621</v>
      </c>
      <c r="D27" s="105" t="s">
        <v>129</v>
      </c>
      <c r="E27" s="106">
        <v>93320000</v>
      </c>
      <c r="F27" s="106">
        <v>50000</v>
      </c>
      <c r="G27" s="106">
        <v>657090</v>
      </c>
      <c r="H27" s="106">
        <f t="shared" si="0"/>
        <v>94027090</v>
      </c>
      <c r="I27" s="107"/>
      <c r="J27" s="108" t="s">
        <v>94</v>
      </c>
      <c r="K27" s="90"/>
    </row>
    <row r="28" spans="1:11" ht="21" customHeight="1" x14ac:dyDescent="0.3">
      <c r="A28" s="105">
        <v>22</v>
      </c>
      <c r="B28" s="105" t="s">
        <v>130</v>
      </c>
      <c r="C28" s="105">
        <v>473622</v>
      </c>
      <c r="D28" s="105" t="s">
        <v>131</v>
      </c>
      <c r="E28" s="106">
        <v>93320000</v>
      </c>
      <c r="F28" s="106">
        <v>50000</v>
      </c>
      <c r="G28" s="106">
        <v>657000</v>
      </c>
      <c r="H28" s="106">
        <f t="shared" si="0"/>
        <v>94027000</v>
      </c>
      <c r="I28" s="107"/>
      <c r="J28" s="108" t="s">
        <v>94</v>
      </c>
      <c r="K28" s="90"/>
    </row>
    <row r="29" spans="1:11" ht="21" customHeight="1" x14ac:dyDescent="0.3">
      <c r="A29" s="105">
        <v>23</v>
      </c>
      <c r="B29" s="105" t="s">
        <v>132</v>
      </c>
      <c r="C29" s="105">
        <v>473623</v>
      </c>
      <c r="D29" s="105" t="s">
        <v>133</v>
      </c>
      <c r="E29" s="106">
        <v>93320000</v>
      </c>
      <c r="F29" s="106">
        <v>50000</v>
      </c>
      <c r="G29" s="106">
        <v>657090</v>
      </c>
      <c r="H29" s="106">
        <f t="shared" si="0"/>
        <v>94027090</v>
      </c>
      <c r="I29" s="107"/>
      <c r="J29" s="108" t="s">
        <v>94</v>
      </c>
      <c r="K29" s="90"/>
    </row>
    <row r="30" spans="1:11" ht="21" customHeight="1" x14ac:dyDescent="0.3">
      <c r="A30" s="105">
        <v>24</v>
      </c>
      <c r="B30" s="109" t="s">
        <v>134</v>
      </c>
      <c r="C30" s="105">
        <v>473624</v>
      </c>
      <c r="D30" s="105" t="s">
        <v>135</v>
      </c>
      <c r="E30" s="106">
        <v>93320000</v>
      </c>
      <c r="F30" s="106">
        <v>50000</v>
      </c>
      <c r="G30" s="106">
        <v>657090</v>
      </c>
      <c r="H30" s="106">
        <f t="shared" si="0"/>
        <v>94027090</v>
      </c>
      <c r="I30" s="110"/>
      <c r="J30" s="111">
        <v>44837</v>
      </c>
      <c r="K30" s="90"/>
    </row>
    <row r="31" spans="1:11" ht="21" customHeight="1" x14ac:dyDescent="0.3">
      <c r="A31" s="105">
        <v>25</v>
      </c>
      <c r="B31" s="105" t="s">
        <v>136</v>
      </c>
      <c r="C31" s="105">
        <v>473625</v>
      </c>
      <c r="D31" s="105" t="s">
        <v>137</v>
      </c>
      <c r="E31" s="106">
        <v>93320000</v>
      </c>
      <c r="F31" s="106">
        <v>50000</v>
      </c>
      <c r="G31" s="106">
        <v>657090</v>
      </c>
      <c r="H31" s="106">
        <f t="shared" si="0"/>
        <v>94027090</v>
      </c>
      <c r="I31" s="107"/>
      <c r="J31" s="108" t="s">
        <v>138</v>
      </c>
      <c r="K31" s="90"/>
    </row>
    <row r="32" spans="1:11" ht="21" customHeight="1" x14ac:dyDescent="0.3">
      <c r="A32" s="105">
        <v>26</v>
      </c>
      <c r="B32" s="113" t="s">
        <v>139</v>
      </c>
      <c r="C32" s="105">
        <v>473625</v>
      </c>
      <c r="D32" s="105" t="s">
        <v>140</v>
      </c>
      <c r="E32" s="106">
        <v>93320000</v>
      </c>
      <c r="F32" s="106">
        <v>50000</v>
      </c>
      <c r="G32" s="106">
        <v>657090</v>
      </c>
      <c r="H32" s="106">
        <f t="shared" si="0"/>
        <v>94027090</v>
      </c>
      <c r="I32" s="107"/>
      <c r="J32" s="108" t="s">
        <v>141</v>
      </c>
      <c r="K32" s="90"/>
    </row>
    <row r="33" spans="1:11" ht="21" customHeight="1" x14ac:dyDescent="0.3">
      <c r="A33" s="105">
        <v>27</v>
      </c>
      <c r="B33" s="105" t="s">
        <v>142</v>
      </c>
      <c r="C33" s="105">
        <v>473627</v>
      </c>
      <c r="D33" s="105" t="s">
        <v>143</v>
      </c>
      <c r="E33" s="106">
        <v>93320000</v>
      </c>
      <c r="F33" s="106">
        <v>50000</v>
      </c>
      <c r="G33" s="106">
        <v>0</v>
      </c>
      <c r="H33" s="106">
        <f t="shared" si="0"/>
        <v>93370000</v>
      </c>
      <c r="I33" s="107"/>
      <c r="J33" s="108" t="s">
        <v>94</v>
      </c>
      <c r="K33" s="90"/>
    </row>
    <row r="34" spans="1:11" ht="21" customHeight="1" x14ac:dyDescent="0.3">
      <c r="A34" s="105">
        <v>28</v>
      </c>
      <c r="B34" s="105" t="s">
        <v>136</v>
      </c>
      <c r="C34" s="105">
        <v>473628</v>
      </c>
      <c r="D34" s="105" t="s">
        <v>137</v>
      </c>
      <c r="E34" s="106">
        <v>93320000</v>
      </c>
      <c r="F34" s="106">
        <v>50000</v>
      </c>
      <c r="G34" s="106">
        <v>657090</v>
      </c>
      <c r="H34" s="106">
        <f t="shared" si="0"/>
        <v>94027090</v>
      </c>
      <c r="I34" s="107"/>
      <c r="J34" s="108" t="s">
        <v>94</v>
      </c>
      <c r="K34" s="90"/>
    </row>
    <row r="35" spans="1:11" ht="21" customHeight="1" x14ac:dyDescent="0.3">
      <c r="A35" s="105">
        <v>29</v>
      </c>
      <c r="B35" s="105"/>
      <c r="C35" s="105">
        <v>473629</v>
      </c>
      <c r="D35" s="105" t="s">
        <v>144</v>
      </c>
      <c r="E35" s="106">
        <v>93320000</v>
      </c>
      <c r="F35" s="106">
        <v>50000</v>
      </c>
      <c r="G35" s="106">
        <v>657090</v>
      </c>
      <c r="H35" s="106">
        <f t="shared" si="0"/>
        <v>94027090</v>
      </c>
      <c r="I35" s="114"/>
      <c r="J35" s="108" t="s">
        <v>145</v>
      </c>
      <c r="K35" s="90"/>
    </row>
    <row r="36" spans="1:11" ht="21" customHeight="1" x14ac:dyDescent="0.3">
      <c r="A36" s="105">
        <v>30</v>
      </c>
      <c r="B36" s="105"/>
      <c r="C36" s="105">
        <v>473630</v>
      </c>
      <c r="D36" s="105" t="s">
        <v>146</v>
      </c>
      <c r="E36" s="106">
        <v>93320000</v>
      </c>
      <c r="F36" s="106">
        <v>50000</v>
      </c>
      <c r="G36" s="106">
        <v>657090</v>
      </c>
      <c r="H36" s="106">
        <f t="shared" si="0"/>
        <v>94027090</v>
      </c>
      <c r="I36" s="110"/>
      <c r="J36" s="108" t="s">
        <v>152</v>
      </c>
      <c r="K36" s="90"/>
    </row>
    <row r="37" spans="1:11" ht="21" customHeight="1" x14ac:dyDescent="0.3">
      <c r="A37" s="101">
        <v>31</v>
      </c>
      <c r="B37" s="101" t="s">
        <v>147</v>
      </c>
      <c r="C37" s="120">
        <v>473631</v>
      </c>
      <c r="D37" s="120" t="s">
        <v>148</v>
      </c>
      <c r="E37" s="102">
        <v>93320000</v>
      </c>
      <c r="F37" s="102">
        <v>50000</v>
      </c>
      <c r="G37" s="102"/>
      <c r="H37" s="102">
        <f t="shared" si="0"/>
        <v>93370000</v>
      </c>
      <c r="I37" s="103">
        <v>657090</v>
      </c>
      <c r="J37" s="104" t="s">
        <v>94</v>
      </c>
      <c r="K37" s="90"/>
    </row>
    <row r="38" spans="1:11" ht="21" customHeight="1" x14ac:dyDescent="0.3">
      <c r="A38" s="105">
        <v>32</v>
      </c>
      <c r="B38" s="119"/>
      <c r="C38" s="108">
        <v>473632</v>
      </c>
      <c r="D38" s="123" t="s">
        <v>149</v>
      </c>
      <c r="E38" s="124">
        <v>93320000</v>
      </c>
      <c r="F38" s="125">
        <v>50000</v>
      </c>
      <c r="G38" s="125">
        <v>657090</v>
      </c>
      <c r="H38" s="114">
        <v>94027090</v>
      </c>
      <c r="I38" s="126"/>
      <c r="J38" s="123" t="s">
        <v>150</v>
      </c>
      <c r="K38" s="90"/>
    </row>
    <row r="39" spans="1:11" ht="21" customHeight="1" x14ac:dyDescent="0.3">
      <c r="A39" s="105">
        <v>33</v>
      </c>
      <c r="B39" s="119"/>
      <c r="C39" s="108">
        <v>473633</v>
      </c>
      <c r="D39" s="108" t="s">
        <v>155</v>
      </c>
      <c r="E39" s="129">
        <v>93320000</v>
      </c>
      <c r="F39" s="129">
        <v>50000</v>
      </c>
      <c r="G39" s="129">
        <v>657090</v>
      </c>
      <c r="H39" s="130">
        <v>94027090</v>
      </c>
      <c r="I39" s="131"/>
      <c r="J39" s="108" t="s">
        <v>152</v>
      </c>
      <c r="K39" s="90" t="s">
        <v>156</v>
      </c>
    </row>
    <row r="40" spans="1:11" ht="15.75" customHeight="1" x14ac:dyDescent="0.3">
      <c r="A40" s="115"/>
      <c r="B40" s="116"/>
      <c r="C40" s="121" t="s">
        <v>85</v>
      </c>
      <c r="D40" s="122"/>
      <c r="E40" s="127">
        <f>SUM(E7:E38)</f>
        <v>2892920000</v>
      </c>
      <c r="F40" s="127">
        <f>SUM(F7:F38)</f>
        <v>1550000</v>
      </c>
      <c r="G40" s="127">
        <f>SUM(G7:G38)</f>
        <v>18352430</v>
      </c>
      <c r="H40" s="127">
        <f>SUM(H7:H38)</f>
        <v>2912822430</v>
      </c>
      <c r="I40" s="127">
        <f>SUM(I7:I38)</f>
        <v>95341270</v>
      </c>
      <c r="J40" s="128"/>
      <c r="K40" s="86"/>
    </row>
    <row r="41" spans="1:11" ht="13.5" customHeight="1" x14ac:dyDescent="0.3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ht="13.5" customHeight="1" x14ac:dyDescent="0.3">
      <c r="A42" s="90"/>
      <c r="B42" s="90"/>
      <c r="C42" s="90"/>
      <c r="D42" s="90"/>
      <c r="E42" s="90"/>
      <c r="F42" s="90"/>
      <c r="G42" s="90"/>
      <c r="H42" s="114"/>
      <c r="I42" s="90"/>
      <c r="J42" s="90"/>
      <c r="K42" s="90"/>
    </row>
    <row r="43" spans="1:11" ht="13.5" customHeight="1" x14ac:dyDescent="0.3">
      <c r="A43" s="90"/>
      <c r="B43" s="90"/>
      <c r="C43" s="90"/>
      <c r="D43" s="90"/>
      <c r="E43" s="90"/>
      <c r="F43" s="90"/>
      <c r="G43" s="90" t="s">
        <v>151</v>
      </c>
      <c r="H43" s="90"/>
      <c r="I43" s="90"/>
      <c r="J43" s="90"/>
      <c r="K43" s="90"/>
    </row>
    <row r="44" spans="1:11" ht="13.5" customHeight="1" x14ac:dyDescent="0.3">
      <c r="A44" s="90"/>
      <c r="B44" s="90"/>
      <c r="C44" s="90"/>
      <c r="D44" s="90"/>
      <c r="E44" s="90"/>
      <c r="F44" s="90"/>
      <c r="G44" s="90"/>
      <c r="H44" s="117"/>
      <c r="I44" s="90"/>
      <c r="J44" s="90"/>
      <c r="K44" s="90"/>
    </row>
    <row r="45" spans="1:11" ht="13.5" customHeight="1" x14ac:dyDescent="0.3">
      <c r="A45" s="90"/>
      <c r="B45" s="90"/>
      <c r="C45" s="90"/>
      <c r="D45" s="90"/>
      <c r="E45" s="90"/>
      <c r="F45" s="90"/>
      <c r="G45" s="86" t="s">
        <v>77</v>
      </c>
      <c r="H45" s="90"/>
      <c r="I45" s="90"/>
      <c r="J45" s="90"/>
      <c r="K45" s="90"/>
    </row>
    <row r="46" spans="1:11" ht="13.5" customHeight="1" x14ac:dyDescent="0.3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ht="13.5" customHeight="1" x14ac:dyDescent="0.3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ht="13.5" customHeight="1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ht="13.5" customHeight="1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ht="13.5" customHeight="1" x14ac:dyDescent="0.3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ht="13.5" customHeight="1" x14ac:dyDescent="0.3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ht="13.5" customHeight="1" x14ac:dyDescent="0.3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ht="13.5" customHeight="1" x14ac:dyDescent="0.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1" ht="13.5" customHeight="1" x14ac:dyDescent="0.3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1" ht="13.5" customHeight="1" x14ac:dyDescent="0.3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1" ht="13.5" customHeight="1" x14ac:dyDescent="0.3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1" ht="13.5" customHeight="1" x14ac:dyDescent="0.3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1:11" ht="13.5" customHeight="1" x14ac:dyDescent="0.3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1:11" ht="13.5" customHeight="1" x14ac:dyDescent="0.3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1:11" ht="13.5" customHeight="1" x14ac:dyDescent="0.3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1:11" ht="13.5" customHeight="1" x14ac:dyDescent="0.3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1:11" ht="13.5" customHeight="1" x14ac:dyDescent="0.3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1:11" ht="13.5" customHeight="1" x14ac:dyDescent="0.3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1:11" ht="13.5" customHeight="1" x14ac:dyDescent="0.3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1:11" ht="13.5" customHeight="1" x14ac:dyDescent="0.3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1:11" ht="13.5" customHeight="1" x14ac:dyDescent="0.3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1:11" ht="13.5" customHeight="1" x14ac:dyDescent="0.3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1:11" ht="13.5" customHeight="1" x14ac:dyDescent="0.3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1:11" ht="13.5" customHeight="1" x14ac:dyDescent="0.3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1:11" ht="13.5" customHeight="1" x14ac:dyDescent="0.3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1:11" ht="13.5" customHeight="1" x14ac:dyDescent="0.3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1:11" ht="13.5" customHeight="1" x14ac:dyDescent="0.3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1:11" ht="13.5" customHeight="1" x14ac:dyDescent="0.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1:11" ht="13.5" customHeight="1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1:11" ht="13.5" customHeight="1" x14ac:dyDescent="0.3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1:11" ht="13.5" customHeight="1" x14ac:dyDescent="0.3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1:11" ht="13.5" customHeight="1" x14ac:dyDescent="0.3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1:11" ht="13.5" customHeight="1" x14ac:dyDescent="0.3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1:11" ht="13.5" customHeight="1" x14ac:dyDescent="0.3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1:11" ht="13.5" customHeight="1" x14ac:dyDescent="0.3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1:11" ht="13.5" customHeight="1" x14ac:dyDescent="0.3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1:11" ht="13.5" customHeight="1" x14ac:dyDescent="0.3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1:11" ht="13.5" customHeight="1" x14ac:dyDescent="0.3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1:11" ht="13.5" customHeight="1" x14ac:dyDescent="0.3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1:11" ht="13.5" customHeight="1" x14ac:dyDescent="0.3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1:11" ht="13.5" customHeight="1" x14ac:dyDescent="0.3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1:11" ht="13.5" customHeight="1" x14ac:dyDescent="0.3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1:11" ht="13.5" customHeight="1" x14ac:dyDescent="0.3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1:11" ht="13.5" customHeight="1" x14ac:dyDescent="0.3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1:11" ht="13.5" customHeight="1" x14ac:dyDescent="0.3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1:11" ht="13.5" customHeight="1" x14ac:dyDescent="0.3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1:11" ht="13.5" customHeight="1" x14ac:dyDescent="0.3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1:11" ht="13.5" customHeight="1" x14ac:dyDescent="0.3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1:11" ht="13.5" customHeight="1" x14ac:dyDescent="0.3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1:11" ht="13.5" customHeight="1" x14ac:dyDescent="0.3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1:11" ht="13.5" customHeight="1" x14ac:dyDescent="0.3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1:11" ht="13.5" customHeight="1" x14ac:dyDescent="0.3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1:11" ht="13.5" customHeight="1" x14ac:dyDescent="0.3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</row>
  </sheetData>
  <autoFilter ref="A6:K40"/>
  <mergeCells count="10">
    <mergeCell ref="E5:I5"/>
    <mergeCell ref="J5:J6"/>
    <mergeCell ref="C40:D40"/>
    <mergeCell ref="A5:A6"/>
    <mergeCell ref="B5:B6"/>
    <mergeCell ref="C5:C6"/>
    <mergeCell ref="D5:D6"/>
    <mergeCell ref="A1:D1"/>
    <mergeCell ref="A2:D2"/>
    <mergeCell ref="A3:J3"/>
  </mergeCells>
  <pageMargins left="0.38" right="0.28000000000000003" top="0.19" bottom="0.2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K45-K46</vt:lpstr>
      <vt:lpstr>K47</vt:lpstr>
      <vt:lpstr>'K45-K46'!Print_Titles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Mai</dc:creator>
  <cp:lastModifiedBy>Ms. Mai</cp:lastModifiedBy>
  <dcterms:created xsi:type="dcterms:W3CDTF">2022-10-24T04:11:02Z</dcterms:created>
  <dcterms:modified xsi:type="dcterms:W3CDTF">2022-10-24T04:27:59Z</dcterms:modified>
</cp:coreProperties>
</file>