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055" windowHeight="7935" activeTab="1"/>
  </bookViews>
  <sheets>
    <sheet name="27.12" sheetId="9" r:id="rId1"/>
    <sheet name="28.12 (2)" sheetId="10" r:id="rId2"/>
    <sheet name="Sheet3" sheetId="3" r:id="rId3"/>
  </sheets>
  <externalReferences>
    <externalReference r:id="rId4"/>
  </externalReferences>
  <definedNames>
    <definedName name="_xlnm._FilterDatabase" localSheetId="0" hidden="1">'27.12'!$A$14:$J$84</definedName>
    <definedName name="_xlnm._FilterDatabase" localSheetId="1" hidden="1">'28.12 (2)'!$A$11:$J$86</definedName>
  </definedNames>
  <calcPr calcId="124519"/>
</workbook>
</file>

<file path=xl/calcChain.xml><?xml version="1.0" encoding="utf-8"?>
<calcChain xmlns="http://schemas.openxmlformats.org/spreadsheetml/2006/main">
  <c r="F11" i="10"/>
  <c r="E11"/>
  <c r="F9"/>
  <c r="E9"/>
  <c r="D11"/>
  <c r="D86" s="1"/>
  <c r="E13"/>
  <c r="C16"/>
  <c r="D16"/>
  <c r="F16" s="1"/>
  <c r="C17"/>
  <c r="D17"/>
  <c r="F17" s="1"/>
  <c r="C18"/>
  <c r="D18"/>
  <c r="F18" s="1"/>
  <c r="C19"/>
  <c r="D19"/>
  <c r="F19" s="1"/>
  <c r="C20"/>
  <c r="D20"/>
  <c r="F20" s="1"/>
  <c r="C21"/>
  <c r="D21"/>
  <c r="F21" s="1"/>
  <c r="C22"/>
  <c r="D22"/>
  <c r="F22" s="1"/>
  <c r="C23"/>
  <c r="D23"/>
  <c r="F23" s="1"/>
  <c r="C24"/>
  <c r="D24"/>
  <c r="F24" s="1"/>
  <c r="C25"/>
  <c r="D25"/>
  <c r="F25" s="1"/>
  <c r="C26"/>
  <c r="D26"/>
  <c r="F26" s="1"/>
  <c r="C27"/>
  <c r="D27"/>
  <c r="F27" s="1"/>
  <c r="C28"/>
  <c r="D28"/>
  <c r="F28" s="1"/>
  <c r="C29"/>
  <c r="D29"/>
  <c r="F29" s="1"/>
  <c r="C30"/>
  <c r="D30"/>
  <c r="F30" s="1"/>
  <c r="C31"/>
  <c r="D31"/>
  <c r="F31" s="1"/>
  <c r="C32"/>
  <c r="D32"/>
  <c r="F32" s="1"/>
  <c r="F10"/>
  <c r="C33"/>
  <c r="D33"/>
  <c r="F33" s="1"/>
  <c r="C13"/>
  <c r="D13"/>
  <c r="C34"/>
  <c r="D34"/>
  <c r="F34" s="1"/>
  <c r="C35"/>
  <c r="D35"/>
  <c r="F35" s="1"/>
  <c r="C36"/>
  <c r="D36"/>
  <c r="F36" s="1"/>
  <c r="C37"/>
  <c r="D37"/>
  <c r="F37" s="1"/>
  <c r="C38"/>
  <c r="D38"/>
  <c r="F38" s="1"/>
  <c r="C39"/>
  <c r="D39"/>
  <c r="F39" s="1"/>
  <c r="C40"/>
  <c r="D40"/>
  <c r="F40" s="1"/>
  <c r="C41"/>
  <c r="D41"/>
  <c r="F41" s="1"/>
  <c r="C42"/>
  <c r="D42"/>
  <c r="F42" s="1"/>
  <c r="C43"/>
  <c r="D43"/>
  <c r="F43" s="1"/>
  <c r="C44"/>
  <c r="D44"/>
  <c r="F44" s="1"/>
  <c r="C45"/>
  <c r="D45"/>
  <c r="F45" s="1"/>
  <c r="C46"/>
  <c r="D46"/>
  <c r="F46" s="1"/>
  <c r="C47"/>
  <c r="D47"/>
  <c r="F47" s="1"/>
  <c r="C48"/>
  <c r="D48"/>
  <c r="F48" s="1"/>
  <c r="C49"/>
  <c r="D49"/>
  <c r="F49" s="1"/>
  <c r="C50"/>
  <c r="D50"/>
  <c r="F50" s="1"/>
  <c r="C51"/>
  <c r="D51"/>
  <c r="F51" s="1"/>
  <c r="C52"/>
  <c r="D52"/>
  <c r="F52" s="1"/>
  <c r="C53"/>
  <c r="D53"/>
  <c r="F53" s="1"/>
  <c r="C54"/>
  <c r="D54"/>
  <c r="F54" s="1"/>
  <c r="C55"/>
  <c r="D55"/>
  <c r="F55" s="1"/>
  <c r="C56"/>
  <c r="D56"/>
  <c r="F56" s="1"/>
  <c r="C57"/>
  <c r="D57"/>
  <c r="F57" s="1"/>
  <c r="C58"/>
  <c r="D58"/>
  <c r="F58" s="1"/>
  <c r="C59"/>
  <c r="D59"/>
  <c r="F59" s="1"/>
  <c r="C60"/>
  <c r="D60"/>
  <c r="F60" s="1"/>
  <c r="C61"/>
  <c r="D61"/>
  <c r="F61" s="1"/>
  <c r="C62"/>
  <c r="D62"/>
  <c r="F62" s="1"/>
  <c r="C63"/>
  <c r="D63"/>
  <c r="F63" s="1"/>
  <c r="C64"/>
  <c r="D64"/>
  <c r="F64" s="1"/>
  <c r="C65"/>
  <c r="D65"/>
  <c r="F65" s="1"/>
  <c r="C66"/>
  <c r="D66"/>
  <c r="F66" s="1"/>
  <c r="C67"/>
  <c r="D67"/>
  <c r="F67" s="1"/>
  <c r="C68"/>
  <c r="D68"/>
  <c r="F68" s="1"/>
  <c r="C69"/>
  <c r="D69"/>
  <c r="F69" s="1"/>
  <c r="C70"/>
  <c r="D70"/>
  <c r="F70" s="1"/>
  <c r="C71"/>
  <c r="D71"/>
  <c r="F71" s="1"/>
  <c r="C72"/>
  <c r="D72"/>
  <c r="F72" s="1"/>
  <c r="C73"/>
  <c r="D73"/>
  <c r="F73" s="1"/>
  <c r="C74"/>
  <c r="D74"/>
  <c r="F74" s="1"/>
  <c r="C75"/>
  <c r="D75"/>
  <c r="F75" s="1"/>
  <c r="C76"/>
  <c r="D76"/>
  <c r="F76" s="1"/>
  <c r="C77"/>
  <c r="D77"/>
  <c r="F77" s="1"/>
  <c r="C78"/>
  <c r="D78"/>
  <c r="F78" s="1"/>
  <c r="C79"/>
  <c r="D79"/>
  <c r="F79" s="1"/>
  <c r="C80"/>
  <c r="D80"/>
  <c r="F80" s="1"/>
  <c r="C81"/>
  <c r="D81"/>
  <c r="F81" s="1"/>
  <c r="C82"/>
  <c r="D82"/>
  <c r="F82" s="1"/>
  <c r="C83"/>
  <c r="D83"/>
  <c r="F83" s="1"/>
  <c r="C84"/>
  <c r="D84"/>
  <c r="F84" s="1"/>
  <c r="C85"/>
  <c r="D85"/>
  <c r="F85" s="1"/>
  <c r="D15"/>
  <c r="F15" s="1"/>
  <c r="C15"/>
  <c r="C102"/>
  <c r="E82" i="9"/>
  <c r="E9"/>
  <c r="E13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10" l="1"/>
  <c r="D13" i="9"/>
  <c r="D82" s="1"/>
  <c r="E86" i="10"/>
  <c r="F86"/>
  <c r="F14" i="9"/>
  <c r="F13" s="1"/>
  <c r="F82" l="1"/>
  <c r="C98"/>
</calcChain>
</file>

<file path=xl/sharedStrings.xml><?xml version="1.0" encoding="utf-8"?>
<sst xmlns="http://schemas.openxmlformats.org/spreadsheetml/2006/main" count="403" uniqueCount="382">
  <si>
    <t>NGÂN HÀNG TMCP BƯU ĐiỆN LIÊN ViỆT</t>
  </si>
  <si>
    <t>CHI NHÁNH ĐÔNG ĐÔ</t>
  </si>
  <si>
    <t>DỮ LiỆU TRƯỜNG CUNG CẤP</t>
  </si>
  <si>
    <t>DỮ LiỆU PHÁT SINH TẠI NGÂN HÀNG</t>
  </si>
  <si>
    <t>STT</t>
  </si>
  <si>
    <t>MSHV</t>
  </si>
  <si>
    <t>HỌ VÀ TÊN</t>
  </si>
  <si>
    <t>TỔNG CỘNG</t>
  </si>
  <si>
    <t>SỐ TiỀN THỰC NỘP TẠI NH</t>
  </si>
  <si>
    <t>CHÊNH LỆCH</t>
  </si>
  <si>
    <t>GHI CHÚ</t>
  </si>
  <si>
    <t>THỰC HiỆN</t>
  </si>
  <si>
    <t>ĐỀ XuẤT</t>
  </si>
  <si>
    <t>GẠCH NỢ</t>
  </si>
  <si>
    <t>NỘI DUNG</t>
  </si>
  <si>
    <t>I</t>
  </si>
  <si>
    <t>KHÔNG GẠCH NỢ</t>
  </si>
  <si>
    <t>II</t>
  </si>
  <si>
    <t>CH23NC011</t>
  </si>
  <si>
    <t>CH23NC084</t>
  </si>
  <si>
    <t>CH23NC009</t>
  </si>
  <si>
    <t>CH23NC169</t>
  </si>
  <si>
    <t>CH23NC134</t>
  </si>
  <si>
    <t>CH23NC093</t>
  </si>
  <si>
    <t>CH23UD024</t>
  </si>
  <si>
    <t>CH23NC012</t>
  </si>
  <si>
    <t>CH23NC137</t>
  </si>
  <si>
    <t>CH23NC176</t>
  </si>
  <si>
    <t>CH23NC205</t>
  </si>
  <si>
    <t>CH23UD097</t>
  </si>
  <si>
    <t>CH23UD053</t>
  </si>
  <si>
    <t>CH23NC014</t>
  </si>
  <si>
    <t>CH23UD039</t>
  </si>
  <si>
    <t>CH23UD004</t>
  </si>
  <si>
    <t>CH23NC097</t>
  </si>
  <si>
    <t>CH23NC096</t>
  </si>
  <si>
    <t>CH23NC068</t>
  </si>
  <si>
    <t>CH23UD005</t>
  </si>
  <si>
    <t>CH23UD070</t>
  </si>
  <si>
    <t>CH23NC010</t>
  </si>
  <si>
    <t>CH23NC061</t>
  </si>
  <si>
    <t>CH23UD107</t>
  </si>
  <si>
    <t>ch23ud075</t>
  </si>
  <si>
    <t>CH23UD083</t>
  </si>
  <si>
    <t>CH23UD040</t>
  </si>
  <si>
    <t>CH23UD073</t>
  </si>
  <si>
    <t>CH23NC158</t>
  </si>
  <si>
    <t>CH23UD059</t>
  </si>
  <si>
    <t>CH23UD011</t>
  </si>
  <si>
    <t>CH23NC126</t>
  </si>
  <si>
    <t>CH23NC041</t>
  </si>
  <si>
    <t>CH23UD048</t>
  </si>
  <si>
    <t>CH23NC113</t>
  </si>
  <si>
    <t>CH23NC049</t>
  </si>
  <si>
    <t>CH23UD093</t>
  </si>
  <si>
    <t>CH23NC127</t>
  </si>
  <si>
    <t>CH23NC017</t>
  </si>
  <si>
    <t>CH23NC115</t>
  </si>
  <si>
    <t>CH23UD047</t>
  </si>
  <si>
    <t>CH23NC021</t>
  </si>
  <si>
    <t>CH23UD092</t>
  </si>
  <si>
    <t>CH23UD079</t>
  </si>
  <si>
    <t>CH23UD043</t>
  </si>
  <si>
    <t>CH23NC004</t>
  </si>
  <si>
    <t>NCS21A.016</t>
  </si>
  <si>
    <t>CH23NC162</t>
  </si>
  <si>
    <t>CH23NC042</t>
  </si>
  <si>
    <t>CH23UD102</t>
  </si>
  <si>
    <t>NCS21B.009</t>
  </si>
  <si>
    <t>CH23UD058</t>
  </si>
  <si>
    <t>CH23NC001</t>
  </si>
  <si>
    <t>CH23UD003</t>
  </si>
  <si>
    <t>CH23NC071</t>
  </si>
  <si>
    <t>CH23NC203</t>
  </si>
  <si>
    <t>CH23NC025</t>
  </si>
  <si>
    <t>CH23UD020</t>
  </si>
  <si>
    <t>CH23NC083</t>
  </si>
  <si>
    <t>CH23NC182</t>
  </si>
  <si>
    <t>CH22B215</t>
  </si>
  <si>
    <t>CH23UD060</t>
  </si>
  <si>
    <t>CH23NC188</t>
  </si>
  <si>
    <t>CH23NC066</t>
  </si>
  <si>
    <t>CH23UD044</t>
  </si>
  <si>
    <t>NCS21A022</t>
  </si>
  <si>
    <t>Pham Van Anh CH23NC011</t>
  </si>
  <si>
    <t>HO VA TEN HOC VIEN :BUI THANH HUONG MA HOC VIEN : CH23NC084</t>
  </si>
  <si>
    <t>CHU LINH TRANG MSV CH23UD095 NOP TIEN HOC PHI</t>
  </si>
  <si>
    <t>NGUYEN DUC ANH CH23NC009 NOP TIEN HOC PHI CAO HOC</t>
  </si>
  <si>
    <t>NÔNG THỊ THOA-CAO HỌC-DÂN SỰ 23 - 8,040,000- HỌC PHÍ 2016-2017</t>
  </si>
  <si>
    <t>TRẦN DANH PHÚ---CAO HỌC- KINH TẾ 23 NỘP HỌC PHÍ: 8,040,000- 2016-2017- 2 7/12/2016</t>
  </si>
  <si>
    <t>PHƯƠNG TRUNG KIÊN-MSHV: CH23NC093-CAO HỌC-8,040,000-27/12/2016 NỘP HỌC PHÍ 2016-2017</t>
  </si>
  <si>
    <t>Hoc vien Le Thi Thu Hang ma HV CH23UD024 nop tien hoc phi~NC:LE THI THU HANG - Nguoi chuyen: LE THI THU HANG</t>
  </si>
  <si>
    <t>NOP HOC PHI CHO SV TA THI VAN ANH----8,040,000-27/12/2016</t>
  </si>
  <si>
    <t>Ho va ten hoc vien Nguyen Thi Phuong Ma hoc vien CH23NC137</t>
  </si>
  <si>
    <t>995216122751744 - Dinh Thi Thuong.CH23NC176 ~NC:DINH THI THUONG - Nguoi chuyen: DINH THI THUONG</t>
  </si>
  <si>
    <t>TC:VNCN03300.Le Thi Thanh Huyen, CH23NC205~NC:LE THI THANH HUYEN - Nguoi chuyen: LE THI THANH HUYEN</t>
  </si>
  <si>
    <t>NOP HOC PHI CHO DO THI THU TRANG MA SO HV CH23UD097~NC:DO THI THU TRANG - Nguoi chuyen: DO THI THU TRANG</t>
  </si>
  <si>
    <t>TC:VNCN05294.Hoc phi cua Nguyen Thi Loan. Ma so hoc vien: CH23UD053 (Chuyen nganh Luat Kinh te).~NC:NGUYEN THI LOAN - Nguoi chuyen: NGUYEN THI LOAN</t>
  </si>
  <si>
    <t>HO VA TEN : VU HOANG ANH ,MA SO HOC VIEN : CH23NC014 DONG TIEN HOC CAO HOC~NC:VU HOANG ANH - Nguoi chuyen: VU HOANG ANH</t>
  </si>
  <si>
    <t>TC:VNCN08564.Nguyen Manh Hung. CH23UD039 nop tien hoc phi nam hoc 2016-2017~NC:NGUYEN MANH HUNG - Nguoi chuyen: NGUYEN MANH HUNG</t>
  </si>
  <si>
    <t>TC:VNCN08821.Nguyen Thi Hai Anh CH23UD004 Nop hoc phi cao hoc ung dung 23~NC:NGUYEN THI HAI ANH - Nguoi chuyen: NGUYEN THI HAI ANH</t>
  </si>
  <si>
    <t>HOANG MAI LIEN DONG HOC PHI, MA HOC VIEN CH23NC097</t>
  </si>
  <si>
    <t>TRAN THI NGOC LE LOP HINH SU VA TO TUNG HINH SU K23 NT HOC PHI</t>
  </si>
  <si>
    <t>TRAN THI NHU HOA NOP HOC PHI CAO HOC CHO HOC VIEN MA CH23NC068</t>
  </si>
  <si>
    <t>Pham Tuan Anh CH23UD005</t>
  </si>
  <si>
    <t>DO KIM OANH NT HOC PHI MSHV CH23UD070</t>
  </si>
  <si>
    <t>PHAM THI HOANG ANH MSV CH23NC010 NOP HP KY 2 CH KHOA 23 CN DAN SU</t>
  </si>
  <si>
    <t>CH23NC061 NGO THI THANH HIEU nop hoc phi~NC:NGO THI THANH HIEU - Nguoi chuyen: NGO THI THANH HIEU</t>
  </si>
  <si>
    <t>TC:VNCN13629.Nguyen Thi Xuyen CH23UD107 nop tien hoc phi~NC:NGUYEN THI XUYEN - Nguoi chuyen: NGUYEN THI XUYEN</t>
  </si>
  <si>
    <t>LUONG THI HA PHUONG-LOP CAO HOC UNG DUNG LUAT KINH TE- KHOA 23--ST: 11,725,000 VND -27/12/2016</t>
  </si>
  <si>
    <t>NGUYEN HUU THANH, MA:CH23UD083 NOP HOC PHI 11,725,000 DONG~NC:NGUYEN HUU THANH - Nguoi chuyen: NGUYEN HUU THANH</t>
  </si>
  <si>
    <t>NT  HOC PHI KY I NAM HOC 2016-2017 CHO SV BUI THANH TUNG MSV 401146 KHOA 40 TRUONG DAI HOC LUAT HA NOI KH NHAN TAI NH TMCP BUU DIEN LIEN VIET CN DONG DO - HA NOI~NC:NGUYEN THI THANH HUONG - Nguoi chuyen: NGUYEN THI THANH HUONG</t>
  </si>
  <si>
    <t>Bui Quang Hung CH23UD040~NC:BUI QUANG HUNG - Nguoi chuyen: BUI QUANG HUNG</t>
  </si>
  <si>
    <t>Duong Van Phong. Ma hoc vien CH23UD 073, nop tien hoc phi~NC:DUONG VAN PHONG - Nguoi chuyen: DUONG VAN PHONG</t>
  </si>
  <si>
    <t>Nguyễn Vĩnh Thành-CH23NC158-CH23-CH23NC-8,040,000-27/12/2016_NOP HOC PHI NAM 2016-2017</t>
  </si>
  <si>
    <t>NOP HOC PHI PHAM THI MINH MA HOC VIEN CH23UD059 ~NC:PHAM THI MINH - Nguoi chuyen: PHAM THI MINH</t>
  </si>
  <si>
    <t>NGUYEN NGOC CHUNG NOP TIEN HOC PHICAO HOC NAM 2016 MA SO HV CH23UD011LOP 23B ~NC:HN01688332668 - Nguoi chuyen: HN01688332668</t>
  </si>
  <si>
    <t>VU HONG NGOC - MSV CH23NC126 NOP HOC PHI 2016-2017</t>
  </si>
  <si>
    <t>NGUYEN THI HUONG GIANG--MA CH: CH23NC041-LUAT HINH SU VA TO TUNG HINH SU-KHOA 23-NOP HOC PHI</t>
  </si>
  <si>
    <t>NGUYEN THUY LINH CH23UD 048 -CN LUAT DAN SU NOP HOC PHI~NC:NGUYEN THUY LINH - Nguoi chuyen: NGUYEN THUY LINH</t>
  </si>
  <si>
    <t>Ho va ten hoc vien Pham Tra Mi Ma hoc vien CH23NC113~NC:PHAM ANH TUAN - Nguoi chuyen: PHAM ANH TUAN</t>
  </si>
  <si>
    <t>nguyen thanh hai, CH23NC049~NC:NGUYEN THANH HAI - Nguoi chuyen: NGUYEN THANH HAI</t>
  </si>
  <si>
    <t>Nguyễn Thị  Thương-CH23UD093-CH23-CH23UD-11,725,000-27/12/2016</t>
  </si>
  <si>
    <t>Nguyễn Thị Nguyên-CH23NC127-CH23-CH23NC-8,040,000-27/12/2016</t>
  </si>
  <si>
    <t>Nông Thị Biển-CH23NC017-CH23-CH23NC-8,040,000-27/12/2016 NT HOC PHI CHUYEN NGANH LUAT DAN SU</t>
  </si>
  <si>
    <t>Lê Na-CH23NC115-CH23-CH23NC-8,040,000-27/12/2016 NT HOC PHI CHUYEN NGANH LUAT QUOC TE</t>
  </si>
  <si>
    <t>NT HOC PHI - LE THUY LINH- MSHV : CH23UD047~NC:LE THUY LINH - Nguoi chuyen: LE THUY LINH</t>
  </si>
  <si>
    <t>TC:VNCN16593.Nguyen Thi Quynh Chi CH23NC021~NC:NGUYEN THI QUYNH CHI - Nguoi chuyen: NGUYEN THI QUYNH CHI</t>
  </si>
  <si>
    <t>Luu Thi Thuong  MSHV CH23UD092  Lop CHUD dan su  Nhom 5 nop tien hoc phi</t>
  </si>
  <si>
    <t>Trịnh Huỳnh Quân-CH23UD079-CH23-CH23UD-11,725,000-27/12/2016</t>
  </si>
  <si>
    <t>Vũ Thị Thanh Hương-CH23UD043-CH23-CH23UD-11,725,000-27/12/2016</t>
  </si>
  <si>
    <t>995216122705839 - HOC PHI LE THI MAI ANH MA HOC VIEN CH23NC004 ~NC:LE THI MAI ANH - Nguoi chuyen: LE THI MAI ANH</t>
  </si>
  <si>
    <t>TRAN THI LIEN NCS 21A.016 NOP TIEN HOC PHI</t>
  </si>
  <si>
    <t>Le Nguyen Thao CH23NC162 nop HP</t>
  </si>
  <si>
    <t>Trần Thu Giang-CH23NC042-CH23-CH23NC-8,040,000-27/12/2016</t>
  </si>
  <si>
    <t>Đặng Hải Triều-CH23UD102-CH23-CH23UD-11,725,000-27/12/2016 NOP TIEN HOC PHI CAO HOC</t>
  </si>
  <si>
    <t>NHAN TAI CN DONG DO; NOP H/PHI 2016-2017 CAU NCS21B.009 LUONG THI HOA(H/PHI BO SUNG CHUONG TRINH HOC THAC SI)~NC:LUONG THI HOA - Nguoi chuyen: LUONG THI HOA</t>
  </si>
  <si>
    <t>(Nhan tai CN dong do) Hoc vien: Bui The Manh - ma hoc vien CH23UD058 (Nop hoc phi nam thu 2)~NC:Bui Thi Mai Tham - Nguoi chuyen: Bui Thi Mai Tham</t>
  </si>
  <si>
    <t>HO VA TEN HV: BUI HO TU ANH NOP HOC PHI NAM HOC  2016-2017 MA HV: CH23NC001</t>
  </si>
  <si>
    <t>NGUYEN THI KIEU ANH MSHV CH23UD003NOP HOC PHI ~NC:HN01673797252 - Nguoi chuyen: HN01673797252</t>
  </si>
  <si>
    <t>VU THI HUE CHUYEN TIEN HOC PHI MA SV CH23NC071 VU THI HUE ~NC:LANG SON - Nguoi chuyen: LANG SON</t>
  </si>
  <si>
    <t>995216122754958 - CH23NC203 Bui ThiMinh Trang ~NC:BUI THI MINH TRANG - Nguoi chuyen: BUI THI MINH TRANG</t>
  </si>
  <si>
    <t>Vũ Hồng Cường-CH23NC025-CH23-CH23NC-8,040,000-27/12/2016</t>
  </si>
  <si>
    <t>Nguyen Dao To--K23-CH23UD-11,725,000-27/12/2016</t>
  </si>
  <si>
    <t>Đặng Thị Ngọc Ánh - Mã học viên:CH23CN015 - Nộp học phí năm học 2016-2017: 8,040,000đ</t>
  </si>
  <si>
    <t>NGUYEN THI THU HA-MHV:CH23UD020 NOP TIEN HOC PHI</t>
  </si>
  <si>
    <t>BUI NGOC HUONG---CH23NC083-8,040,000-27/12/2016 NOP TIEN HOC PHI</t>
  </si>
  <si>
    <t>NGUYEN THI DOAN TRANG (CH23NC182) NOP TIEN HOC PHI~NC:KHACH HANG VANG LAI - Nguoi chuyen: KHACH HANG VANG LAI</t>
  </si>
  <si>
    <t>NGUYEN THI HOAI THUONG- CH22B215~NC:Truong Huy Tuan - Nguoi chuyen: Truong Huy Tuan</t>
  </si>
  <si>
    <t>HOC VIEN NGUYEN HUU NAM - MSHV: CH23UD060- LOP CAO HOC UNG DUNG DAN SU NOP HOC PHI CAO HOC</t>
  </si>
  <si>
    <t>DONG HOC PHI: NGUYEN HAI TRIEU MSHV CH23NC188~NC:NGUYEN HAI TRIEU - Nguoi chuyen: NGUYEN HAI TRIEU</t>
  </si>
  <si>
    <t>HOC VIEN VO THANH HIEN, MA HOC VIEN CH23NC066 NOP HOC PHI CAO HOC~NC:VO THANH HIEN - Nguoi chuyen: VO THANH HIEN</t>
  </si>
  <si>
    <t>HOANG THI MINH TUYEN CHN3NC193 NT HOC PHI\~NC:Hoang Thi Minh Tuyen - Nguoi chuyen: Hoang Thi Minh Tuyen</t>
  </si>
  <si>
    <t>NGUYEN THI HUONG LAN NOP TIEN HOC PHI.NGUYEN THI HUONG LAM.CH23UD044 KHOA 23 UNG DUNG~NC:NGUYEN THI HUONG LAM - Nguoi chuyen: NGUYEN THI HUONG LAM</t>
  </si>
  <si>
    <t>TKDVH TAI CN DONG DO, HOC PHI NH 2016-2017-NGHIEN CUU SINH KHOA 21-HOC VIEN: TRAN MINH SON-MA HOC VIEN NCS 21 A022~NC:MANH THI THU HIEN - Nguoi chuyen: MANH THI THU HIEN</t>
  </si>
  <si>
    <t>CH23UD095</t>
  </si>
  <si>
    <t>CH23NC015</t>
  </si>
  <si>
    <t>CH23UD-11</t>
  </si>
  <si>
    <t>CH23NC193</t>
  </si>
  <si>
    <t>KHÔNG CÓ TRONG DANH SÁCH</t>
  </si>
  <si>
    <t>SAI MÃ SINH VIÊN</t>
  </si>
  <si>
    <t>DANH SÁCH SINH VIÊN THỰC NỘP TiỀN HỌC PHÍ NGÀY 27/12</t>
  </si>
  <si>
    <t>CH23NC157</t>
  </si>
  <si>
    <t>CH23UD099</t>
  </si>
  <si>
    <t>CH23UD089</t>
  </si>
  <si>
    <t>CH23NC129</t>
  </si>
  <si>
    <t>CH23NC146</t>
  </si>
  <si>
    <t>CH23NC165</t>
  </si>
  <si>
    <t>CH23UD032</t>
  </si>
  <si>
    <t>CH23NC186</t>
  </si>
  <si>
    <t>CH23NC171</t>
  </si>
  <si>
    <t>CH23NC161</t>
  </si>
  <si>
    <t>CH23UD038</t>
  </si>
  <si>
    <t>CH23UD106</t>
  </si>
  <si>
    <t>CH23UD019</t>
  </si>
  <si>
    <t>CH23NC104</t>
  </si>
  <si>
    <t>CH23NC085</t>
  </si>
  <si>
    <t>CH23NC159</t>
  </si>
  <si>
    <t>CH22B075</t>
  </si>
  <si>
    <t>CH23UD098</t>
  </si>
  <si>
    <t>NCS19017</t>
  </si>
  <si>
    <t>NCS21A027</t>
  </si>
  <si>
    <t>CH23UD084</t>
  </si>
  <si>
    <t>CH23UD013</t>
  </si>
  <si>
    <t>CH23UD078</t>
  </si>
  <si>
    <t>CH23NC110</t>
  </si>
  <si>
    <t>CH23NC111</t>
  </si>
  <si>
    <t>CH23NC125</t>
  </si>
  <si>
    <t>CH23NC148</t>
  </si>
  <si>
    <t>CH23NC048</t>
  </si>
  <si>
    <t>CH23NC196</t>
  </si>
  <si>
    <t>CH23NC183</t>
  </si>
  <si>
    <t>CH23NC107</t>
  </si>
  <si>
    <t>CH23NC095</t>
  </si>
  <si>
    <t>CH23NC052</t>
  </si>
  <si>
    <t>CH23NC190</t>
  </si>
  <si>
    <t>CH23NC153</t>
  </si>
  <si>
    <t>CH23NC121</t>
  </si>
  <si>
    <t>CH23NC050</t>
  </si>
  <si>
    <t>CH23NC135</t>
  </si>
  <si>
    <t>CH23UD077</t>
  </si>
  <si>
    <t>CH23UD072</t>
  </si>
  <si>
    <t>CH23UD080</t>
  </si>
  <si>
    <t>CH23NC028</t>
  </si>
  <si>
    <t>CH23NC117</t>
  </si>
  <si>
    <t>CH23NC145</t>
  </si>
  <si>
    <t>CH23NC178</t>
  </si>
  <si>
    <t>CH23NC192</t>
  </si>
  <si>
    <t>CH23UD015</t>
  </si>
  <si>
    <t>CH23NC044</t>
  </si>
  <si>
    <t>CH23UD067</t>
  </si>
  <si>
    <t>CH23NC006</t>
  </si>
  <si>
    <t>CH23NC062</t>
  </si>
  <si>
    <t>CH23NC108</t>
  </si>
  <si>
    <t>CH23UD010</t>
  </si>
  <si>
    <t>CH22B173</t>
  </si>
  <si>
    <t>CH23UD022</t>
  </si>
  <si>
    <t>CH23UD056</t>
  </si>
  <si>
    <t>CH23NC123</t>
  </si>
  <si>
    <t>CH23NC172</t>
  </si>
  <si>
    <t>CH23NC142</t>
  </si>
  <si>
    <t>CH23NC164</t>
  </si>
  <si>
    <t>CH23NC086</t>
  </si>
  <si>
    <t>CH23NC069</t>
  </si>
  <si>
    <t>CH23UD042</t>
  </si>
  <si>
    <t>CH21082</t>
  </si>
  <si>
    <t>CH23NC077</t>
  </si>
  <si>
    <t>CH23UD052</t>
  </si>
  <si>
    <t>CH23NC141</t>
  </si>
  <si>
    <t>CH23NC197</t>
  </si>
  <si>
    <t>CH23NC154</t>
  </si>
  <si>
    <t>CH23UD082</t>
  </si>
  <si>
    <t>Do tri thanh nop hoc phi ms CH23NC157</t>
  </si>
  <si>
    <t>LE THI HUYEN TRANG CH23UD099  NOP TIEN HOC PHI</t>
  </si>
  <si>
    <t>(Nhan tai CN dong do). Duong Thi Thu  MSHV:CH23UD089 nop tien hoc phi 2016-2017~NC:Duong Thi Thu - Nguoi chuyen: Duong Thi Thu</t>
  </si>
  <si>
    <t>995216122850977 - Bui Hong Nhung. Ma hoc vien CH23NC129 ~NC:BUI HONG NHUNG - Nguoi chuyen: BUI HONG NHUNG</t>
  </si>
  <si>
    <t>995216122851008 - Duong Duc Sinh. Ma hoc vien CH23NC146 ~NC:BUI HONG NHUNG - Nguoi chuyen: BUI HONG NHUNG</t>
  </si>
  <si>
    <t>Le Quang Thang CH23NC165~NC:LE QUANG THANG - Nguoi chuyen: LE QUANG THANG</t>
  </si>
  <si>
    <t>Nguyễn Thị Thanh Hoa-CH23UD032-CH23-CH23UD-11,725,000-28/12/2016</t>
  </si>
  <si>
    <t>Vu Thu Trang ma hoc vien CH23NC186 nop tien hoc phi nam hoc 2016-2017~NC:VU AN TUAN - Nguoi chuyen: VU AN TUAN</t>
  </si>
  <si>
    <t>TC:VNCN27080.Pham Ngoc Thuy - CH23NC171~NC:PHAM NGOC THUY - Nguoi chuyen: PHAM NGOC THUY</t>
  </si>
  <si>
    <t>HO VA TEN: KIEU THI THU THAO, MA HOC VIEN CH 23NC161 NOP HOC PHI CAO HOC~NC:NGUYEN MINH SON - Nguoi chuyen: NGUYEN MINH SON</t>
  </si>
  <si>
    <t>TC:RV0200016.NGUYEN MANH HUNG; MSHV: CH23UD038; HOC PHI 2016-2017~NC:NGUYEN MANH HUNG - Nguoi chuyen: NGUYEN MANH HUNG</t>
  </si>
  <si>
    <t>TC:VNCN31582.Nop hoc phi - CH23UD106~NC:NGUYEN PHUONG VY - Nguoi chuyen: NGUYEN PHUONG VY</t>
  </si>
  <si>
    <t>TC:RV0200015.HOANG THUY HA; MSHC: CH23UD019; TIEN HOC 2016-2017~NC:HOANG THUY HA - Nguoi chuyen: HOANG THUY HA</t>
  </si>
  <si>
    <t>VU MY LINH NOP TIEN MA HOC VIEN: CH23NC104~NC:Vu Huy An - Nguoi chuyen: Vu Huy An</t>
  </si>
  <si>
    <t>Đoàn Thanh Hương-CH23NC085-CH23-CH23NC-8,040,000-28/12/2016</t>
  </si>
  <si>
    <t>Pham Quang Thanh- Lop Cao hoc K23- MSSV CH23NC159 nop tien hoc phi.~NC:Pham Quang Thanh - Nguoi chuyen: Pham Quang Thanh</t>
  </si>
  <si>
    <t>Nguyễn Thị Hiền-CH22B075-CH22-CH22B0-10,385,000-28/12/2016</t>
  </si>
  <si>
    <t>HOANG THI THU TRANG MSHV CH23UD098 NOP TIEN HOC CAO HOC</t>
  </si>
  <si>
    <t>BUI THI THANH HANG, NCS 19017~NC:NGUYEN ANH THU - Nguoi chuyen: NGUYEN ANH THU</t>
  </si>
  <si>
    <t>NGUYEN ANH THU, NCS 21A027~NC:NGUYEN ANH THU - Nguoi chuyen: NGUYEN ANH THU</t>
  </si>
  <si>
    <t>TRAN THI THANH MAI.NCS21B014 HOC PHI 2016-2017~NC:TRAN THUY LINH - Nguoi chuyen: TRAN THUY LINH</t>
  </si>
  <si>
    <t>Nguyễn Thị Thảo-CH23UD084-CH23-CH23UD-11,725,000-28/12/2016</t>
  </si>
  <si>
    <t>Nguyễn Đôn Cường-CH23UD013-CH23-CH23UD-11,725,000-28/12/2016</t>
  </si>
  <si>
    <t>Nguyễn Đức Quang-CH23UD078-CH23-CH23UD-11,725,000-28/12/2016</t>
  </si>
  <si>
    <t>BUI THANH MAI CH23NC110 NOP TIEN HOC PHI NAM HOC 2016 - 2017</t>
  </si>
  <si>
    <t>Mai Thị Thanh Mai-CH23NC111-CH23-CH23NC-8,040,000-28/12/2016</t>
  </si>
  <si>
    <t>Trần Bảo Ngọc-CH23NC125-CH23-CH23NC-8,040,000-28/12/2016</t>
  </si>
  <si>
    <t>TRAN THI MAI CH23 NC112</t>
  </si>
  <si>
    <t>PHAM HOAI SON-CH23NC148-CH23-CH23NC-8,040,000-28/12/2016</t>
  </si>
  <si>
    <t>PHAM THI THU HA - MSHV : CH23NC048 NOP TIEN HOC PHI NAM HOC 2016-2017</t>
  </si>
  <si>
    <t>Đào Thị Tú Uyên-CH23NC196-CH23-CH23NC-8,040,000-28/12/2016 SDT 01258225545</t>
  </si>
  <si>
    <t>Nguyễn Thu Trang-CH23NC183-CH23-CH23NC-8,040,000-28/12/2016 NOP HOC PHI NAM HOC 2016-2017</t>
  </si>
  <si>
    <t>NGUYEN THANH LONG CH23NC107 DONG HOC PHI ~NC:NGUYEN THANH LONG - Nguoi chuyen: NGUYEN THANH LONG</t>
  </si>
  <si>
    <t>NGUYEN THI LAN CH23 NC 095 ~NC:PTT0975461604 - Nguoi chuyen: PTT0975461604</t>
  </si>
  <si>
    <t>LE THI HONG HANH CH23NC052 ~NC:LE THI HONG HANH - Nguoi chuyen: LE THI HONG HANH</t>
  </si>
  <si>
    <t>Nguyễn Xuân Trường-CH23NC190-CH23-CH23NC-8,040,000-28/12/2016</t>
  </si>
  <si>
    <t>Giáp Minh Tâm-CH23NC153-CH23-CH23NC-8,040,000-28/12/2016</t>
  </si>
  <si>
    <t>TEN HOC VIEN:BUI HONG NGOC-MA HOC VIEN:CH23NC121</t>
  </si>
  <si>
    <t>Trần Thị Thanh Hải-CH23NC050-CH23-CH23NC-8,040,000-28/12/2016</t>
  </si>
  <si>
    <t>NOP TIEN HOC PHI TEN HOANG THI PHUONG MSHV CH23NC135</t>
  </si>
  <si>
    <t>NGUYEN THI PHUONG CH23UD077 NOP HOCPHI ~NC:0962804823 - Nguoi chuyen: 0962804823</t>
  </si>
  <si>
    <t>PHAM VAN OANH lop Cao hoc ung dung K23 ma HV CH23UD072 Nop tien hoc phi~NC:PHAM VAN OANH - Nguoi chuyen: PHAM VAN OANH</t>
  </si>
  <si>
    <t>Nguyễn Thị Quyền-CH23UD080-CH23-CH23UD-11,725,000-28/12/2016</t>
  </si>
  <si>
    <t>HOC VIEN PHAM XUAN DUY, MA SO HOC VIEN CH23NC028 NOP TIEN HOC PHI~NC:PHAM XUAN DUY - Nguoi chuyen: PHAM XUAN DUY</t>
  </si>
  <si>
    <t>Trần Cẩm Nga-CH23NC117-CH23-CH23NC-8,040,000-28/12/2016 CAO HOC 23 KY LUAN NOP HOC PHI</t>
  </si>
  <si>
    <t>Chu Thị Út Quỳnh-CH23NC145-CH23-CH23NC-8,040,000-28/12/2016</t>
  </si>
  <si>
    <t>Chu Thị Huyền Trang-CH23NC178-CH23-CH23NC-8,040,000-28/12/2016</t>
  </si>
  <si>
    <t>Nguyễn Anh Tuấn-CH23NC192-CH23-CH23NC-8,040,000-28/12/2016</t>
  </si>
  <si>
    <t>Đậu Quốc Dũng-CH23UD015-CH23-CH23UD-11,725,000-28/12/2016</t>
  </si>
  <si>
    <t>Vũ Hoài Giang-CH23NC044-CH23-CH23NC-8,040,000-28/12/2016</t>
  </si>
  <si>
    <t>Nguyễn Thị Hồng Nhung-CH23UD067-CH23-CH23UD-11,725,000-28/12/2016</t>
  </si>
  <si>
    <t>Dong hoc phi Nguyen Thi Tuyet Anh CH23NC006</t>
  </si>
  <si>
    <t>PHAM TRUNG HIEU CH23 NC062 NT HOC PHI ~NC:0906266029 - Nguoi chuyen: 0906266029</t>
  </si>
  <si>
    <t>Ninh Khánh Ly-CH23NC108-CH23-CH23NC-8,040,000-28/12/2016 NOP HOC PHI LOP CAO HOC LY LUAN LICH SU NHA NUOC PHAP LUAT</t>
  </si>
  <si>
    <t>Mai Thị Hương Chanh-CH23UD010-CH23-CH23UD NOP 11,725,000- NOP 11.725.000 VND DONG TIEN DOT 2 CAO HOC</t>
  </si>
  <si>
    <t>Tạ Thị Lan Phương-CH22B173-CH22-CH22B1-10,385,000-28/12/2016</t>
  </si>
  <si>
    <t>DE NGHI CT CN DONG DO( NDTT: NGUYEN HONG HAI CH23UD022 NOP HOC PHI CAO HOC UNG DUNG)~NC:NGUYEN HONG HAI - Nguoi chuyen: NGUYEN HONG HAI</t>
  </si>
  <si>
    <t>BUI THI THANH MAI----11,725,000-28/12/2016</t>
  </si>
  <si>
    <t>Nguyễn Diệp Ngọc-CH23NC123-CH23-CH23NC-8,040,000-28/12/2016</t>
  </si>
  <si>
    <t>Lê Thị Thu Thủy-CH23NC172-CH23-CH23NC-8,040,000-28/12/2016</t>
  </si>
  <si>
    <t>DANG THI KIM QUYEN CH23NC142,NHAN TAI CN DONG DO~NC:DANG THI KIM QUYEN - Nguoi chuyen: DANG THI KIM QUYEN</t>
  </si>
  <si>
    <t>NGUYEN THU THAO MSV CH23NC164 NOP TIEN HOC PHI</t>
  </si>
  <si>
    <t>DO THI LAN HUONG MA HV: CH23NC086 KHOA CH23 LOP CH23NC NOP TIEN HOC PHI NAM HOC 2016-2017</t>
  </si>
  <si>
    <t>Hứa Thị Thanh Hòa-CH23NC069-CH23-CH23NC-8,040,000-28/12/2016</t>
  </si>
  <si>
    <t>Tran thi thu huong.CH23UD 042</t>
  </si>
  <si>
    <t>Nguyễn Mai Ly-Mã số:CH21082-Khóa CH21-Lớp CH2108-Nộp Học Phí 2016-2017</t>
  </si>
  <si>
    <t>Nguyễn Thị Thanh Huyền-Mã SV:CH23NC077-Khóa:CH23-Lớp CH23NC-Nộp HọcPhí Cao Học 2016-2017</t>
  </si>
  <si>
    <t>NGUYEN THI THU LOAN CH23UD052 LOP CAO HOC UNG DUNG 23 KINH TE</t>
  </si>
  <si>
    <t>TEN HV TRINH THI QUE MHV CH23NC141</t>
  </si>
  <si>
    <t>NOP TIEN HOC PHI CO HOC VIEN PHAM HAI VAN-MSHV:CH23NC197~NC:PHAM HAI VAN - Nguoi chuyen: PHAM HAI VAN</t>
  </si>
  <si>
    <t>HUA THI HONG NCS12A.011 HOC PHI BO SUNG CAO HOC~NC:HUA THI HONG - Nguoi chuyen: HUA THI HONG</t>
  </si>
  <si>
    <t>NGUYEN THI THANH TAM CH23NC154~NC:NGUYEN THI THANH TAM - Nguoi chuyen: NGUYEN THI THANH TAM</t>
  </si>
  <si>
    <t>Đặng Thuý Quỳnh-CH23UD082-CH23-CH23UD-11,725,000-28/12/2016</t>
  </si>
  <si>
    <t>NCS21B.014</t>
  </si>
  <si>
    <t>Phạm Vân Anh</t>
  </si>
  <si>
    <t>Bùi Thanh Hương</t>
  </si>
  <si>
    <t>Chu Linh Trang</t>
  </si>
  <si>
    <t>Nguyễn Đức Anh</t>
  </si>
  <si>
    <t>Nông Thị Thoa</t>
  </si>
  <si>
    <t>Trần Danh Phú</t>
  </si>
  <si>
    <t>Phương Trung Kiên</t>
  </si>
  <si>
    <t>Lê Thị Thu Hằng</t>
  </si>
  <si>
    <t>Tạ Thị Vân Anh</t>
  </si>
  <si>
    <t>Nguyễn Thị Phương</t>
  </si>
  <si>
    <t>Đinh Thị Thương</t>
  </si>
  <si>
    <t>Lê Thị Thanh Huyền</t>
  </si>
  <si>
    <t>Đỗ Thị Thu Trang</t>
  </si>
  <si>
    <t>Nguyễn Thị Loan</t>
  </si>
  <si>
    <t>Vũ Hoàng Anh</t>
  </si>
  <si>
    <t>Nguyễn Mạnh Hùng</t>
  </si>
  <si>
    <t>Nguyễn Thị Hải Anh</t>
  </si>
  <si>
    <t>Hoàng Mai Liên</t>
  </si>
  <si>
    <t>Trần Thị Ngọc Lê</t>
  </si>
  <si>
    <t>Trần Thị Như Hoa</t>
  </si>
  <si>
    <t>Phạm Tuấn Anh</t>
  </si>
  <si>
    <t>Đỗ Kim Oanh</t>
  </si>
  <si>
    <t>Phạm Thị Hoàng Anh</t>
  </si>
  <si>
    <t>Ngô Thị Thanh Hiếu</t>
  </si>
  <si>
    <t>Nguyễn Thị Xuyên</t>
  </si>
  <si>
    <t>Lương Thị Hà Phương</t>
  </si>
  <si>
    <t>Nguyễn Hữu Thành</t>
  </si>
  <si>
    <t>Bùi Quang Hưng</t>
  </si>
  <si>
    <t>Dương Văn Phong</t>
  </si>
  <si>
    <t>Nguyễn Vĩnh Thành</t>
  </si>
  <si>
    <t>Phạm Thị Minh</t>
  </si>
  <si>
    <t>Nguyễn Ngọc Chung</t>
  </si>
  <si>
    <t>Vũ Hồng Ngọc</t>
  </si>
  <si>
    <t>Nguyễn Thị Hương Giang</t>
  </si>
  <si>
    <t>Nguyễn Thuỳ Linh</t>
  </si>
  <si>
    <t>Phạm Trà Mi</t>
  </si>
  <si>
    <t>Nguyễn Thanh Hải</t>
  </si>
  <si>
    <t>Nguyễn Thị  Thương</t>
  </si>
  <si>
    <t>Nguyễn Thị Nguyên</t>
  </si>
  <si>
    <t>Nông Thị Biển</t>
  </si>
  <si>
    <t>Lê Na</t>
  </si>
  <si>
    <t>Lê Thuỳ Linh</t>
  </si>
  <si>
    <t>Nguyễn Thị Quỳnh Chi</t>
  </si>
  <si>
    <t>Lưu Thị Thương</t>
  </si>
  <si>
    <t>Trịnh Huỳnh Quân</t>
  </si>
  <si>
    <t>Vũ Thị Thanh Hương</t>
  </si>
  <si>
    <t>Lê Thị Mai Anh</t>
  </si>
  <si>
    <t>Trần Thị  Liên</t>
  </si>
  <si>
    <t>Lê Nguyên Thảo</t>
  </si>
  <si>
    <t>Trần Thu Giang</t>
  </si>
  <si>
    <t>Đặng Hải Triều</t>
  </si>
  <si>
    <t>Lương Thị  Hòa</t>
  </si>
  <si>
    <t>Bùi Thế Mạnh</t>
  </si>
  <si>
    <t>Bùi Hồ Tú Anh</t>
  </si>
  <si>
    <t>Nguyễn Thị Kiều Anh</t>
  </si>
  <si>
    <t>Vũ Thị Huê</t>
  </si>
  <si>
    <t>Bùi Thị Minh Trang</t>
  </si>
  <si>
    <t>Vũ Hồng Cường</t>
  </si>
  <si>
    <t>Đặng Thị Ngọc Ánh</t>
  </si>
  <si>
    <t>Nguyễn Thị Thu Hà</t>
  </si>
  <si>
    <t>Bùi Ngọc Hương</t>
  </si>
  <si>
    <t>Nguyễn Thị Đoan Trang</t>
  </si>
  <si>
    <t>Nguyễn Thị Hoài Thương</t>
  </si>
  <si>
    <t>Nguyễn Hữu Nam</t>
  </si>
  <si>
    <t>Nguyễn Hải Triều</t>
  </si>
  <si>
    <t>Võ Thanh Hiền</t>
  </si>
  <si>
    <t>Hoàng Thị Minh Tuyên</t>
  </si>
  <si>
    <t>Nguyễn Thị Hương Lâm</t>
  </si>
  <si>
    <t>NCS21A.011</t>
  </si>
  <si>
    <t>CH23NC112</t>
  </si>
  <si>
    <t>A</t>
  </si>
  <si>
    <t>NỘP THỪA</t>
  </si>
  <si>
    <t>B</t>
  </si>
  <si>
    <t>NỘP ĐỦ</t>
  </si>
  <si>
    <t>SAI MÃ SV</t>
  </si>
  <si>
    <t>DANH SÁCH SINH VIÊN THỰC NỘP TiỀN HỌC PHÍ NGÀY 28/12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</si>
</sst>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4" borderId="0" xfId="0" applyFont="1" applyFill="1" applyAlignment="1">
      <alignment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right" vertical="center" wrapText="1"/>
    </xf>
    <xf numFmtId="0" fontId="4" fillId="5" borderId="6" xfId="0" applyFont="1" applyFill="1" applyBorder="1" applyAlignment="1">
      <alignment vertical="center"/>
    </xf>
    <xf numFmtId="164" fontId="4" fillId="5" borderId="6" xfId="1" applyNumberFormat="1" applyFont="1" applyFill="1" applyBorder="1" applyAlignment="1">
      <alignment vertical="center"/>
    </xf>
    <xf numFmtId="0" fontId="4" fillId="5" borderId="6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4" borderId="1" xfId="0" applyFont="1" applyFill="1" applyBorder="1"/>
    <xf numFmtId="3" fontId="6" fillId="4" borderId="6" xfId="0" applyNumberFormat="1" applyFont="1" applyFill="1" applyBorder="1"/>
    <xf numFmtId="164" fontId="5" fillId="4" borderId="6" xfId="1" applyNumberFormat="1" applyFont="1" applyFill="1" applyBorder="1"/>
    <xf numFmtId="164" fontId="5" fillId="4" borderId="6" xfId="0" applyNumberFormat="1" applyFont="1" applyFill="1" applyBorder="1"/>
    <xf numFmtId="0" fontId="5" fillId="4" borderId="6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 vertical="center" wrapText="1"/>
    </xf>
    <xf numFmtId="164" fontId="4" fillId="6" borderId="6" xfId="1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3" fontId="7" fillId="6" borderId="6" xfId="0" applyNumberFormat="1" applyFont="1" applyFill="1" applyBorder="1"/>
    <xf numFmtId="0" fontId="8" fillId="6" borderId="6" xfId="0" applyFont="1" applyFill="1" applyBorder="1" applyAlignment="1">
      <alignment wrapText="1"/>
    </xf>
    <xf numFmtId="0" fontId="4" fillId="6" borderId="6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3" fontId="6" fillId="6" borderId="6" xfId="0" applyNumberFormat="1" applyFont="1" applyFill="1" applyBorder="1"/>
    <xf numFmtId="164" fontId="5" fillId="6" borderId="6" xfId="1" applyNumberFormat="1" applyFont="1" applyFill="1" applyBorder="1"/>
    <xf numFmtId="164" fontId="5" fillId="6" borderId="6" xfId="0" applyNumberFormat="1" applyFont="1" applyFill="1" applyBorder="1"/>
    <xf numFmtId="0" fontId="5" fillId="6" borderId="6" xfId="0" applyFont="1" applyFill="1" applyBorder="1" applyAlignment="1">
      <alignment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uyntt1.LPB\AppData\Local\Microsoft\Windows\Temporary%20Internet%20Files\Content.Outlook\SMOO67FD\uploa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35"/>
    </sheetNames>
    <sheetDataSet>
      <sheetData sheetId="0">
        <row r="1">
          <cell r="A1" t="str">
            <v>Code</v>
          </cell>
          <cell r="B1" t="str">
            <v>Name</v>
          </cell>
          <cell r="C1" t="str">
            <v>stt</v>
          </cell>
          <cell r="D1" t="str">
            <v>School</v>
          </cell>
          <cell r="E1" t="str">
            <v>Class</v>
          </cell>
          <cell r="F1" t="str">
            <v>Faculty</v>
          </cell>
          <cell r="G1" t="str">
            <v>Amount</v>
          </cell>
        </row>
        <row r="2">
          <cell r="A2" t="str">
            <v>CH23UD035</v>
          </cell>
          <cell r="B2" t="str">
            <v>Trịnh Thị Hoà</v>
          </cell>
          <cell r="C2">
            <v>1</v>
          </cell>
          <cell r="D2" t="str">
            <v>TRƯỜNG ĐẠI HỌC LUẬT HÀ NỘI</v>
          </cell>
          <cell r="E2" t="str">
            <v>CH23UD</v>
          </cell>
          <cell r="F2" t="str">
            <v>CH23</v>
          </cell>
          <cell r="G2">
            <v>11725000</v>
          </cell>
        </row>
        <row r="3">
          <cell r="A3" t="str">
            <v>CH23UD028</v>
          </cell>
          <cell r="B3" t="str">
            <v>Trần Thị Thu Hiền</v>
          </cell>
          <cell r="C3">
            <v>2</v>
          </cell>
          <cell r="D3" t="str">
            <v>TRƯỜNG ĐẠI HỌC LUẬT HÀ NỘI</v>
          </cell>
          <cell r="E3" t="str">
            <v>CH23UD</v>
          </cell>
          <cell r="F3" t="str">
            <v>CH23</v>
          </cell>
          <cell r="G3">
            <v>11725000</v>
          </cell>
        </row>
        <row r="4">
          <cell r="A4" t="str">
            <v>CH23UD042</v>
          </cell>
          <cell r="B4" t="str">
            <v>Trần Thị Thu Hương</v>
          </cell>
          <cell r="C4">
            <v>3</v>
          </cell>
          <cell r="D4" t="str">
            <v>TRƯỜNG ĐẠI HỌC LUẬT HÀ NỘI</v>
          </cell>
          <cell r="E4" t="str">
            <v>CH23UD</v>
          </cell>
          <cell r="F4" t="str">
            <v>CH23</v>
          </cell>
          <cell r="G4">
            <v>11725000</v>
          </cell>
        </row>
        <row r="5">
          <cell r="A5" t="str">
            <v>CH23UD090</v>
          </cell>
          <cell r="B5" t="str">
            <v>Đỗ Phương Thuý</v>
          </cell>
          <cell r="C5">
            <v>4</v>
          </cell>
          <cell r="D5" t="str">
            <v>TRƯỜNG ĐẠI HỌC LUẬT HÀ NỘI</v>
          </cell>
          <cell r="E5" t="str">
            <v>CH23UD</v>
          </cell>
          <cell r="F5" t="str">
            <v>CH23</v>
          </cell>
          <cell r="G5">
            <v>11725000</v>
          </cell>
        </row>
        <row r="6">
          <cell r="A6" t="str">
            <v>CH23UD001</v>
          </cell>
          <cell r="B6" t="str">
            <v>Đỗ Việt Anh</v>
          </cell>
          <cell r="C6">
            <v>5</v>
          </cell>
          <cell r="D6" t="str">
            <v>TRƯỜNG ĐẠI HỌC LUẬT HÀ NỘI</v>
          </cell>
          <cell r="E6" t="str">
            <v>CH23UD</v>
          </cell>
          <cell r="F6" t="str">
            <v>CH23</v>
          </cell>
          <cell r="G6">
            <v>11725000</v>
          </cell>
        </row>
        <row r="7">
          <cell r="A7" t="str">
            <v>CH23UD013</v>
          </cell>
          <cell r="B7" t="str">
            <v>Nguyễn Đôn Cường</v>
          </cell>
          <cell r="C7">
            <v>6</v>
          </cell>
          <cell r="D7" t="str">
            <v>TRƯỜNG ĐẠI HỌC LUẬT HÀ NỘI</v>
          </cell>
          <cell r="E7" t="str">
            <v>CH23UD</v>
          </cell>
          <cell r="F7" t="str">
            <v>CH23</v>
          </cell>
          <cell r="G7">
            <v>11725000</v>
          </cell>
        </row>
        <row r="8">
          <cell r="A8" t="str">
            <v>CH23UD020</v>
          </cell>
          <cell r="B8" t="str">
            <v>Nguyễn Thị Thu Hà</v>
          </cell>
          <cell r="C8">
            <v>7</v>
          </cell>
          <cell r="D8" t="str">
            <v>TRƯỜNG ĐẠI HỌC LUẬT HÀ NỘI</v>
          </cell>
          <cell r="E8" t="str">
            <v>CH23UD</v>
          </cell>
          <cell r="F8" t="str">
            <v>CH23</v>
          </cell>
          <cell r="G8">
            <v>11725000</v>
          </cell>
        </row>
        <row r="9">
          <cell r="A9" t="str">
            <v>CH23UD050</v>
          </cell>
          <cell r="B9" t="str">
            <v>Tạ Thị Thuỳ Linh</v>
          </cell>
          <cell r="C9">
            <v>8</v>
          </cell>
          <cell r="D9" t="str">
            <v>TRƯỜNG ĐẠI HỌC LUẬT HÀ NỘI</v>
          </cell>
          <cell r="E9" t="str">
            <v>CH23UD</v>
          </cell>
          <cell r="F9" t="str">
            <v>CH23</v>
          </cell>
          <cell r="G9">
            <v>11725000</v>
          </cell>
        </row>
        <row r="10">
          <cell r="A10" t="str">
            <v>CH23UD051</v>
          </cell>
          <cell r="B10" t="str">
            <v>Trần Thị Diệu Linh</v>
          </cell>
          <cell r="C10">
            <v>9</v>
          </cell>
          <cell r="D10" t="str">
            <v>TRƯỜNG ĐẠI HỌC LUẬT HÀ NỘI</v>
          </cell>
          <cell r="E10" t="str">
            <v>CH23UD</v>
          </cell>
          <cell r="F10" t="str">
            <v>CH23</v>
          </cell>
          <cell r="G10">
            <v>11725000</v>
          </cell>
        </row>
        <row r="11">
          <cell r="A11" t="str">
            <v>CH23UD067</v>
          </cell>
          <cell r="B11" t="str">
            <v>Nguyễn Thị Hồng Nhung</v>
          </cell>
          <cell r="C11">
            <v>10</v>
          </cell>
          <cell r="D11" t="str">
            <v>TRƯỜNG ĐẠI HỌC LUẬT HÀ NỘI</v>
          </cell>
          <cell r="E11" t="str">
            <v>CH23UD</v>
          </cell>
          <cell r="F11" t="str">
            <v>CH23</v>
          </cell>
          <cell r="G11">
            <v>11725000</v>
          </cell>
        </row>
        <row r="12">
          <cell r="A12" t="str">
            <v>CH23UD078</v>
          </cell>
          <cell r="B12" t="str">
            <v>Nguyễn Đức Quang</v>
          </cell>
          <cell r="C12">
            <v>11</v>
          </cell>
          <cell r="D12" t="str">
            <v>TRƯỜNG ĐẠI HỌC LUẬT HÀ NỘI</v>
          </cell>
          <cell r="E12" t="str">
            <v>CH23UD</v>
          </cell>
          <cell r="F12" t="str">
            <v>CH23</v>
          </cell>
          <cell r="G12">
            <v>11725000</v>
          </cell>
        </row>
        <row r="13">
          <cell r="A13" t="str">
            <v>CH23UD094</v>
          </cell>
          <cell r="B13" t="str">
            <v>Nguyễn Thị Đào Tơ</v>
          </cell>
          <cell r="C13">
            <v>12</v>
          </cell>
          <cell r="D13" t="str">
            <v>TRƯỜNG ĐẠI HỌC LUẬT HÀ NỘI</v>
          </cell>
          <cell r="E13" t="str">
            <v>CH23UD</v>
          </cell>
          <cell r="F13" t="str">
            <v>CH23</v>
          </cell>
          <cell r="G13">
            <v>11725000</v>
          </cell>
        </row>
        <row r="14">
          <cell r="A14" t="str">
            <v>CH23UD037</v>
          </cell>
          <cell r="B14" t="str">
            <v>Trần Quang Huy</v>
          </cell>
          <cell r="C14">
            <v>13</v>
          </cell>
          <cell r="D14" t="str">
            <v>TRƯỜNG ĐẠI HỌC LUẬT HÀ NỘI</v>
          </cell>
          <cell r="E14" t="str">
            <v>CH23UD</v>
          </cell>
          <cell r="F14" t="str">
            <v>CH23</v>
          </cell>
          <cell r="G14">
            <v>11725000</v>
          </cell>
        </row>
        <row r="15">
          <cell r="A15" t="str">
            <v>CH23UD058</v>
          </cell>
          <cell r="B15" t="str">
            <v>Bùi Thế Mạnh</v>
          </cell>
          <cell r="C15">
            <v>14</v>
          </cell>
          <cell r="D15" t="str">
            <v>TRƯỜNG ĐẠI HỌC LUẬT HÀ NỘI</v>
          </cell>
          <cell r="E15" t="str">
            <v>CH23UD</v>
          </cell>
          <cell r="F15" t="str">
            <v>CH23</v>
          </cell>
          <cell r="G15">
            <v>11725000</v>
          </cell>
        </row>
        <row r="16">
          <cell r="A16" t="str">
            <v>CH23UD084</v>
          </cell>
          <cell r="B16" t="str">
            <v>Nguyễn Thị Thảo</v>
          </cell>
          <cell r="C16">
            <v>15</v>
          </cell>
          <cell r="D16" t="str">
            <v>TRƯỜNG ĐẠI HỌC LUẬT HÀ NỘI</v>
          </cell>
          <cell r="E16" t="str">
            <v>CH23UD</v>
          </cell>
          <cell r="F16" t="str">
            <v>CH23</v>
          </cell>
          <cell r="G16">
            <v>11725000</v>
          </cell>
        </row>
        <row r="17">
          <cell r="A17" t="str">
            <v>CH23UD017</v>
          </cell>
          <cell r="B17" t="str">
            <v>Hà Trường Giang</v>
          </cell>
          <cell r="C17">
            <v>16</v>
          </cell>
          <cell r="D17" t="str">
            <v>TRƯỜNG ĐẠI HỌC LUẬT HÀ NỘI</v>
          </cell>
          <cell r="E17" t="str">
            <v>CH23UD</v>
          </cell>
          <cell r="F17" t="str">
            <v>CH23</v>
          </cell>
          <cell r="G17">
            <v>11725000</v>
          </cell>
        </row>
        <row r="18">
          <cell r="A18" t="str">
            <v>CH23UD047</v>
          </cell>
          <cell r="B18" t="str">
            <v>Lê Thuỳ Linh</v>
          </cell>
          <cell r="C18">
            <v>17</v>
          </cell>
          <cell r="D18" t="str">
            <v>TRƯỜNG ĐẠI HỌC LUẬT HÀ NỘI</v>
          </cell>
          <cell r="E18" t="str">
            <v>CH23UD</v>
          </cell>
          <cell r="F18" t="str">
            <v>CH23</v>
          </cell>
          <cell r="G18">
            <v>11725000</v>
          </cell>
        </row>
        <row r="19">
          <cell r="A19" t="str">
            <v>CH23UD099</v>
          </cell>
          <cell r="B19" t="str">
            <v>Lê Thị Huyền Trang</v>
          </cell>
          <cell r="C19">
            <v>18</v>
          </cell>
          <cell r="D19" t="str">
            <v>TRƯỜNG ĐẠI HỌC LUẬT HÀ NỘI</v>
          </cell>
          <cell r="E19" t="str">
            <v>CH23UD</v>
          </cell>
          <cell r="F19" t="str">
            <v>CH23</v>
          </cell>
          <cell r="G19">
            <v>11725000</v>
          </cell>
        </row>
        <row r="20">
          <cell r="A20" t="str">
            <v>CH23UD023</v>
          </cell>
          <cell r="B20" t="str">
            <v>Trịnh Thị Thu Hải</v>
          </cell>
          <cell r="C20">
            <v>19</v>
          </cell>
          <cell r="D20" t="str">
            <v>TRƯỜNG ĐẠI HỌC LUẬT HÀ NỘI</v>
          </cell>
          <cell r="E20" t="str">
            <v>CH23UD</v>
          </cell>
          <cell r="F20" t="str">
            <v>CH23</v>
          </cell>
          <cell r="G20">
            <v>11725000</v>
          </cell>
        </row>
        <row r="21">
          <cell r="A21" t="str">
            <v>CH23UD029</v>
          </cell>
          <cell r="B21" t="str">
            <v>Bùi Thị Xuân Hoa</v>
          </cell>
          <cell r="C21">
            <v>20</v>
          </cell>
          <cell r="D21" t="str">
            <v>TRƯỜNG ĐẠI HỌC LUẬT HÀ NỘI</v>
          </cell>
          <cell r="E21" t="str">
            <v>CH23UD</v>
          </cell>
          <cell r="F21" t="str">
            <v>CH23</v>
          </cell>
          <cell r="G21">
            <v>11725000</v>
          </cell>
        </row>
        <row r="22">
          <cell r="A22" t="str">
            <v>CH23UD103</v>
          </cell>
          <cell r="B22" t="str">
            <v>Nguyễn Văn Tuyến</v>
          </cell>
          <cell r="C22">
            <v>21</v>
          </cell>
          <cell r="D22" t="str">
            <v>TRƯỜNG ĐẠI HỌC LUẬT HÀ NỘI</v>
          </cell>
          <cell r="E22" t="str">
            <v>CH23UD</v>
          </cell>
          <cell r="F22" t="str">
            <v>CH23</v>
          </cell>
          <cell r="G22">
            <v>11725000</v>
          </cell>
        </row>
        <row r="23">
          <cell r="A23" t="str">
            <v>CH23UD059</v>
          </cell>
          <cell r="B23" t="str">
            <v>Phạm Thị Minh</v>
          </cell>
          <cell r="C23">
            <v>22</v>
          </cell>
          <cell r="D23" t="str">
            <v>TRƯỜNG ĐẠI HỌC LUẬT HÀ NỘI</v>
          </cell>
          <cell r="E23" t="str">
            <v>CH23UD</v>
          </cell>
          <cell r="F23" t="str">
            <v>CH23</v>
          </cell>
          <cell r="G23">
            <v>11725000</v>
          </cell>
        </row>
        <row r="24">
          <cell r="A24" t="str">
            <v>CH23UD072</v>
          </cell>
          <cell r="B24" t="str">
            <v>Phạm Văn Oanh</v>
          </cell>
          <cell r="C24">
            <v>23</v>
          </cell>
          <cell r="D24" t="str">
            <v>TRƯỜNG ĐẠI HỌC LUẬT HÀ NỘI</v>
          </cell>
          <cell r="E24" t="str">
            <v>CH23UD</v>
          </cell>
          <cell r="F24" t="str">
            <v>CH23</v>
          </cell>
          <cell r="G24">
            <v>11725000</v>
          </cell>
        </row>
        <row r="25">
          <cell r="A25" t="str">
            <v>CH23UD056</v>
          </cell>
          <cell r="B25" t="str">
            <v>Bùi Thị Thanh Mai</v>
          </cell>
          <cell r="C25">
            <v>24</v>
          </cell>
          <cell r="D25" t="str">
            <v>TRƯỜNG ĐẠI HỌC LUẬT HÀ NỘI</v>
          </cell>
          <cell r="E25" t="str">
            <v>CH23UD</v>
          </cell>
          <cell r="F25" t="str">
            <v>CH23</v>
          </cell>
          <cell r="G25">
            <v>11725000</v>
          </cell>
        </row>
        <row r="26">
          <cell r="A26" t="str">
            <v>CH23UD066</v>
          </cell>
          <cell r="B26" t="str">
            <v>Vũ Thị Nguyệt</v>
          </cell>
          <cell r="C26">
            <v>25</v>
          </cell>
          <cell r="D26" t="str">
            <v>TRƯỜNG ĐẠI HỌC LUẬT HÀ NỘI</v>
          </cell>
          <cell r="E26" t="str">
            <v>CH23UD</v>
          </cell>
          <cell r="F26" t="str">
            <v>CH23</v>
          </cell>
          <cell r="G26">
            <v>11725000</v>
          </cell>
        </row>
        <row r="27">
          <cell r="A27" t="str">
            <v>CH23UD102</v>
          </cell>
          <cell r="B27" t="str">
            <v>Đặng Hải Triều</v>
          </cell>
          <cell r="C27">
            <v>26</v>
          </cell>
          <cell r="D27" t="str">
            <v>TRƯỜNG ĐẠI HỌC LUẬT HÀ NỘI</v>
          </cell>
          <cell r="E27" t="str">
            <v>CH23UD</v>
          </cell>
          <cell r="F27" t="str">
            <v>CH23</v>
          </cell>
          <cell r="G27">
            <v>11725000</v>
          </cell>
        </row>
        <row r="28">
          <cell r="A28" t="str">
            <v>CH23UD006</v>
          </cell>
          <cell r="B28" t="str">
            <v>Nguyễn Thị Thuý An</v>
          </cell>
          <cell r="C28">
            <v>27</v>
          </cell>
          <cell r="D28" t="str">
            <v>TRƯỜNG ĐẠI HỌC LUẬT HÀ NỘI</v>
          </cell>
          <cell r="E28" t="str">
            <v>CH23UD</v>
          </cell>
          <cell r="F28" t="str">
            <v>CH23</v>
          </cell>
          <cell r="G28">
            <v>11725000</v>
          </cell>
        </row>
        <row r="29">
          <cell r="A29" t="str">
            <v>CH23UD011</v>
          </cell>
          <cell r="B29" t="str">
            <v>Nguyễn Ngọc Chung</v>
          </cell>
          <cell r="C29">
            <v>28</v>
          </cell>
          <cell r="D29" t="str">
            <v>TRƯỜNG ĐẠI HỌC LUẬT HÀ NỘI</v>
          </cell>
          <cell r="E29" t="str">
            <v>CH23UD</v>
          </cell>
          <cell r="F29" t="str">
            <v>CH23</v>
          </cell>
          <cell r="G29">
            <v>11725000</v>
          </cell>
        </row>
        <row r="30">
          <cell r="A30" t="str">
            <v>CH23UD016</v>
          </cell>
          <cell r="B30" t="str">
            <v>Trần Nguyễn Thị
 Tâm Đan</v>
          </cell>
          <cell r="C30">
            <v>29</v>
          </cell>
          <cell r="D30" t="str">
            <v>TRƯỜNG ĐẠI HỌC LUẬT HÀ NỘI</v>
          </cell>
          <cell r="E30" t="str">
            <v>CH23UD</v>
          </cell>
          <cell r="F30" t="str">
            <v>CH23</v>
          </cell>
          <cell r="G30">
            <v>11725000</v>
          </cell>
        </row>
        <row r="31">
          <cell r="A31" t="str">
            <v>CH23UD018</v>
          </cell>
          <cell r="B31" t="str">
            <v>Nguyễn Hương Giang</v>
          </cell>
          <cell r="C31">
            <v>30</v>
          </cell>
          <cell r="D31" t="str">
            <v>TRƯỜNG ĐẠI HỌC LUẬT HÀ NỘI</v>
          </cell>
          <cell r="E31" t="str">
            <v>CH23UD</v>
          </cell>
          <cell r="F31" t="str">
            <v>CH23</v>
          </cell>
          <cell r="G31">
            <v>11725000</v>
          </cell>
        </row>
        <row r="32">
          <cell r="A32" t="str">
            <v>CH23UD021</v>
          </cell>
          <cell r="B32" t="str">
            <v>Nguyễn Thái Hà</v>
          </cell>
          <cell r="C32">
            <v>31</v>
          </cell>
          <cell r="D32" t="str">
            <v>TRƯỜNG ĐẠI HỌC LUẬT HÀ NỘI</v>
          </cell>
          <cell r="E32" t="str">
            <v>CH23UD</v>
          </cell>
          <cell r="F32" t="str">
            <v>CH23</v>
          </cell>
          <cell r="G32">
            <v>11725000</v>
          </cell>
        </row>
        <row r="33">
          <cell r="A33" t="str">
            <v>CH23UD041</v>
          </cell>
          <cell r="B33" t="str">
            <v>Trần Lê Hưng</v>
          </cell>
          <cell r="C33">
            <v>32</v>
          </cell>
          <cell r="D33" t="str">
            <v>TRƯỜNG ĐẠI HỌC LUẬT HÀ NỘI</v>
          </cell>
          <cell r="E33" t="str">
            <v>CH23UD</v>
          </cell>
          <cell r="F33" t="str">
            <v>CH23</v>
          </cell>
          <cell r="G33">
            <v>11725000</v>
          </cell>
        </row>
        <row r="34">
          <cell r="A34" t="str">
            <v>CH23UD048</v>
          </cell>
          <cell r="B34" t="str">
            <v>Nguyễn Thuỳ Linh</v>
          </cell>
          <cell r="C34">
            <v>33</v>
          </cell>
          <cell r="D34" t="str">
            <v>TRƯỜNG ĐẠI HỌC LUẬT HÀ NỘI</v>
          </cell>
          <cell r="E34" t="str">
            <v>CH23UD</v>
          </cell>
          <cell r="F34" t="str">
            <v>CH23</v>
          </cell>
          <cell r="G34">
            <v>11725000</v>
          </cell>
        </row>
        <row r="35">
          <cell r="A35" t="str">
            <v>CH23UD049</v>
          </cell>
          <cell r="B35" t="str">
            <v>Phạm Thị Thuỳ Linh</v>
          </cell>
          <cell r="C35">
            <v>34</v>
          </cell>
          <cell r="D35" t="str">
            <v>TRƯỜNG ĐẠI HỌC LUẬT HÀ NỘI</v>
          </cell>
          <cell r="E35" t="str">
            <v>CH23UD</v>
          </cell>
          <cell r="F35" t="str">
            <v>CH23</v>
          </cell>
          <cell r="G35">
            <v>11725000</v>
          </cell>
        </row>
        <row r="36">
          <cell r="A36" t="str">
            <v>CH23UD057</v>
          </cell>
          <cell r="B36" t="str">
            <v>Lê Tú Mai</v>
          </cell>
          <cell r="C36">
            <v>35</v>
          </cell>
          <cell r="D36" t="str">
            <v>TRƯỜNG ĐẠI HỌC LUẬT HÀ NỘI</v>
          </cell>
          <cell r="E36" t="str">
            <v>CH23UD</v>
          </cell>
          <cell r="F36" t="str">
            <v>CH23</v>
          </cell>
          <cell r="G36">
            <v>11725000</v>
          </cell>
        </row>
        <row r="37">
          <cell r="A37" t="str">
            <v>CH23UD060</v>
          </cell>
          <cell r="B37" t="str">
            <v>Nguyễn Hữu Nam</v>
          </cell>
          <cell r="C37">
            <v>36</v>
          </cell>
          <cell r="D37" t="str">
            <v>TRƯỜNG ĐẠI HỌC LUẬT HÀ NỘI</v>
          </cell>
          <cell r="E37" t="str">
            <v>CH23UD</v>
          </cell>
          <cell r="F37" t="str">
            <v>CH23</v>
          </cell>
          <cell r="G37">
            <v>11725000</v>
          </cell>
        </row>
        <row r="38">
          <cell r="A38" t="str">
            <v>CH23UD070</v>
          </cell>
          <cell r="B38" t="str">
            <v>Đỗ Kim Oanh</v>
          </cell>
          <cell r="C38">
            <v>37</v>
          </cell>
          <cell r="D38" t="str">
            <v>TRƯỜNG ĐẠI HỌC LUẬT HÀ NỘI</v>
          </cell>
          <cell r="E38" t="str">
            <v>CH23UD</v>
          </cell>
          <cell r="F38" t="str">
            <v>CH23</v>
          </cell>
          <cell r="G38">
            <v>11725000</v>
          </cell>
        </row>
        <row r="39">
          <cell r="A39" t="str">
            <v>CH23UD071</v>
          </cell>
          <cell r="B39" t="str">
            <v>Lê Thị Oanh</v>
          </cell>
          <cell r="C39">
            <v>38</v>
          </cell>
          <cell r="D39" t="str">
            <v>TRƯỜNG ĐẠI HỌC LUẬT HÀ NỘI</v>
          </cell>
          <cell r="E39" t="str">
            <v>CH23UD</v>
          </cell>
          <cell r="F39" t="str">
            <v>CH23</v>
          </cell>
          <cell r="G39">
            <v>11725000</v>
          </cell>
        </row>
        <row r="40">
          <cell r="A40" t="str">
            <v>CH23UD077</v>
          </cell>
          <cell r="B40" t="str">
            <v>Nguyễn Thị Phượng</v>
          </cell>
          <cell r="C40">
            <v>39</v>
          </cell>
          <cell r="D40" t="str">
            <v>TRƯỜNG ĐẠI HỌC LUẬT HÀ NỘI</v>
          </cell>
          <cell r="E40" t="str">
            <v>CH23UD</v>
          </cell>
          <cell r="F40" t="str">
            <v>CH23</v>
          </cell>
          <cell r="G40">
            <v>11725000</v>
          </cell>
        </row>
        <row r="41">
          <cell r="A41" t="str">
            <v>CH23UD082</v>
          </cell>
          <cell r="B41" t="str">
            <v>Đặng Thuý Quỳnh</v>
          </cell>
          <cell r="C41">
            <v>40</v>
          </cell>
          <cell r="D41" t="str">
            <v>TRƯỜNG ĐẠI HỌC LUẬT HÀ NỘI</v>
          </cell>
          <cell r="E41" t="str">
            <v>CH23UD</v>
          </cell>
          <cell r="F41" t="str">
            <v>CH23</v>
          </cell>
          <cell r="G41">
            <v>11725000</v>
          </cell>
        </row>
        <row r="42">
          <cell r="A42" t="str">
            <v>CH23UD088</v>
          </cell>
          <cell r="B42" t="str">
            <v>Lưu Việt Thắng</v>
          </cell>
          <cell r="C42">
            <v>41</v>
          </cell>
          <cell r="D42" t="str">
            <v>TRƯỜNG ĐẠI HỌC LUẬT HÀ NỘI</v>
          </cell>
          <cell r="E42" t="str">
            <v>CH23UD</v>
          </cell>
          <cell r="F42" t="str">
            <v>CH23</v>
          </cell>
          <cell r="G42">
            <v>11725000</v>
          </cell>
        </row>
        <row r="43">
          <cell r="A43" t="str">
            <v>CH23UD091</v>
          </cell>
          <cell r="B43" t="str">
            <v>Trần Thị Thúy</v>
          </cell>
          <cell r="C43">
            <v>42</v>
          </cell>
          <cell r="D43" t="str">
            <v>TRƯỜNG ĐẠI HỌC LUẬT HÀ NỘI</v>
          </cell>
          <cell r="E43" t="str">
            <v>CH23UD</v>
          </cell>
          <cell r="F43" t="str">
            <v>CH23</v>
          </cell>
          <cell r="G43">
            <v>11725000</v>
          </cell>
        </row>
        <row r="44">
          <cell r="A44" t="str">
            <v>CH23UD092</v>
          </cell>
          <cell r="B44" t="str">
            <v>Lưu Thị Thương</v>
          </cell>
          <cell r="C44">
            <v>43</v>
          </cell>
          <cell r="D44" t="str">
            <v>TRƯỜNG ĐẠI HỌC LUẬT HÀ NỘI</v>
          </cell>
          <cell r="E44" t="str">
            <v>CH23UD</v>
          </cell>
          <cell r="F44" t="str">
            <v>CH23</v>
          </cell>
          <cell r="G44">
            <v>11725000</v>
          </cell>
        </row>
        <row r="45">
          <cell r="A45" t="str">
            <v>CH23UD101</v>
          </cell>
          <cell r="B45" t="str">
            <v>Phạm Thị Trinh</v>
          </cell>
          <cell r="C45">
            <v>44</v>
          </cell>
          <cell r="D45" t="str">
            <v>TRƯỜNG ĐẠI HỌC LUẬT HÀ NỘI</v>
          </cell>
          <cell r="E45" t="str">
            <v>CH23UD</v>
          </cell>
          <cell r="F45" t="str">
            <v>CH23</v>
          </cell>
          <cell r="G45">
            <v>11725000</v>
          </cell>
        </row>
        <row r="46">
          <cell r="A46" t="str">
            <v>CH23UD093</v>
          </cell>
          <cell r="B46" t="str">
            <v>Nguyễn Thị  Thương</v>
          </cell>
          <cell r="C46">
            <v>45</v>
          </cell>
          <cell r="D46" t="str">
            <v>TRƯỜNG ĐẠI HỌC LUẬT HÀ NỘI</v>
          </cell>
          <cell r="E46" t="str">
            <v>CH23UD</v>
          </cell>
          <cell r="F46" t="str">
            <v>CH23</v>
          </cell>
          <cell r="G46">
            <v>11725000</v>
          </cell>
        </row>
        <row r="47">
          <cell r="A47" t="str">
            <v>CH23UD086</v>
          </cell>
          <cell r="B47" t="str">
            <v>Trần Thị Thảo</v>
          </cell>
          <cell r="C47">
            <v>46</v>
          </cell>
          <cell r="D47" t="str">
            <v>TRƯỜNG ĐẠI HỌC LUẬT HÀ NỘI</v>
          </cell>
          <cell r="E47" t="str">
            <v>CH23UD</v>
          </cell>
          <cell r="F47" t="str">
            <v>CH23</v>
          </cell>
          <cell r="G47">
            <v>11725000</v>
          </cell>
        </row>
        <row r="48">
          <cell r="A48" t="str">
            <v>CH23UD005</v>
          </cell>
          <cell r="B48" t="str">
            <v>Phạm Tuấn Anh</v>
          </cell>
          <cell r="C48">
            <v>47</v>
          </cell>
          <cell r="D48" t="str">
            <v>TRƯỜNG ĐẠI HỌC LUẬT HÀ NỘI</v>
          </cell>
          <cell r="E48" t="str">
            <v>CH23UD</v>
          </cell>
          <cell r="F48" t="str">
            <v>CH23</v>
          </cell>
          <cell r="G48">
            <v>11725000</v>
          </cell>
        </row>
        <row r="49">
          <cell r="A49" t="str">
            <v>CH23UD065</v>
          </cell>
          <cell r="B49" t="str">
            <v>Hạp Thị Như Nguyệt</v>
          </cell>
          <cell r="C49">
            <v>48</v>
          </cell>
          <cell r="D49" t="str">
            <v>TRƯỜNG ĐẠI HỌC LUẬT HÀ NỘI</v>
          </cell>
          <cell r="E49" t="str">
            <v>CH23UD</v>
          </cell>
          <cell r="F49" t="str">
            <v>CH23</v>
          </cell>
          <cell r="G49">
            <v>11725000</v>
          </cell>
        </row>
        <row r="50">
          <cell r="A50" t="str">
            <v>CH23UD080</v>
          </cell>
          <cell r="B50" t="str">
            <v>Nguyễn Thị Quyền</v>
          </cell>
          <cell r="C50">
            <v>49</v>
          </cell>
          <cell r="D50" t="str">
            <v>TRƯỜNG ĐẠI HỌC LUẬT HÀ NỘI</v>
          </cell>
          <cell r="E50" t="str">
            <v>CH23UD</v>
          </cell>
          <cell r="F50" t="str">
            <v>CH23</v>
          </cell>
          <cell r="G50">
            <v>11725000</v>
          </cell>
        </row>
        <row r="51">
          <cell r="A51" t="str">
            <v>CH23UD104</v>
          </cell>
          <cell r="B51" t="str">
            <v>Nguyễn Sơn Tùng</v>
          </cell>
          <cell r="C51">
            <v>50</v>
          </cell>
          <cell r="D51" t="str">
            <v>TRƯỜNG ĐẠI HỌC LUẬT HÀ NỘI</v>
          </cell>
          <cell r="E51" t="str">
            <v>CH23UD</v>
          </cell>
          <cell r="F51" t="str">
            <v>CH23</v>
          </cell>
          <cell r="G51">
            <v>11725000</v>
          </cell>
        </row>
        <row r="52">
          <cell r="A52" t="str">
            <v>CHTBK2001</v>
          </cell>
          <cell r="B52" t="str">
            <v>Nguyễn Thế Anh</v>
          </cell>
          <cell r="C52">
            <v>51</v>
          </cell>
          <cell r="D52" t="str">
            <v>TRƯỜNG ĐẠI HỌC LUẬT HÀ NỘI</v>
          </cell>
          <cell r="E52" t="str">
            <v>CHTBK2</v>
          </cell>
          <cell r="F52" t="str">
            <v>CHTB</v>
          </cell>
          <cell r="G52">
            <v>11725000</v>
          </cell>
        </row>
        <row r="53">
          <cell r="A53" t="str">
            <v>CH23UD063</v>
          </cell>
          <cell r="B53" t="str">
            <v>Chu Bích Ngọc</v>
          </cell>
          <cell r="C53">
            <v>52</v>
          </cell>
          <cell r="D53" t="str">
            <v>TRƯỜNG ĐẠI HỌC LUẬT HÀ NỘI</v>
          </cell>
          <cell r="E53" t="str">
            <v>CH23UD</v>
          </cell>
          <cell r="F53" t="str">
            <v>CH23</v>
          </cell>
          <cell r="G53">
            <v>11725000</v>
          </cell>
        </row>
        <row r="54">
          <cell r="A54" t="str">
            <v>CH23UD033</v>
          </cell>
          <cell r="B54" t="str">
            <v>Nguyễn Thị Hoa</v>
          </cell>
          <cell r="C54">
            <v>53</v>
          </cell>
          <cell r="D54" t="str">
            <v>TRƯỜNG ĐẠI HỌC LUẬT HÀ NỘI</v>
          </cell>
          <cell r="E54" t="str">
            <v>CH23UD</v>
          </cell>
          <cell r="F54" t="str">
            <v>CH23</v>
          </cell>
          <cell r="G54">
            <v>11725000</v>
          </cell>
        </row>
        <row r="55">
          <cell r="A55" t="str">
            <v>CH23UD031</v>
          </cell>
          <cell r="B55" t="str">
            <v>Lê Phương Hoa</v>
          </cell>
          <cell r="C55">
            <v>54</v>
          </cell>
          <cell r="D55" t="str">
            <v>TRƯỜNG ĐẠI HỌC LUẬT HÀ NỘI</v>
          </cell>
          <cell r="E55" t="str">
            <v>CH23UD</v>
          </cell>
          <cell r="F55" t="str">
            <v>CH23</v>
          </cell>
          <cell r="G55">
            <v>11725000</v>
          </cell>
        </row>
        <row r="56">
          <cell r="A56" t="str">
            <v>CH23UD007</v>
          </cell>
          <cell r="B56" t="str">
            <v>Lại Nguyệt ánh</v>
          </cell>
          <cell r="C56">
            <v>55</v>
          </cell>
          <cell r="D56" t="str">
            <v>TRƯỜNG ĐẠI HỌC LUẬT HÀ NỘI</v>
          </cell>
          <cell r="E56" t="str">
            <v>CH23UD</v>
          </cell>
          <cell r="F56" t="str">
            <v>CH23</v>
          </cell>
          <cell r="G56">
            <v>11725000</v>
          </cell>
        </row>
        <row r="57">
          <cell r="A57" t="str">
            <v>CH23UD008</v>
          </cell>
          <cell r="B57" t="str">
            <v>Thái Thanh Bình</v>
          </cell>
          <cell r="C57">
            <v>56</v>
          </cell>
          <cell r="D57" t="str">
            <v>TRƯỜNG ĐẠI HỌC LUẬT HÀ NỘI</v>
          </cell>
          <cell r="E57" t="str">
            <v>CH23UD</v>
          </cell>
          <cell r="F57" t="str">
            <v>CH23</v>
          </cell>
          <cell r="G57">
            <v>11725000</v>
          </cell>
        </row>
        <row r="58">
          <cell r="A58" t="str">
            <v>CH23UD019</v>
          </cell>
          <cell r="B58" t="str">
            <v>Hoàng Thúy Hà</v>
          </cell>
          <cell r="C58">
            <v>57</v>
          </cell>
          <cell r="D58" t="str">
            <v>TRƯỜNG ĐẠI HỌC LUẬT HÀ NỘI</v>
          </cell>
          <cell r="E58" t="str">
            <v>CH23UD</v>
          </cell>
          <cell r="F58" t="str">
            <v>CH23</v>
          </cell>
          <cell r="G58">
            <v>11725000</v>
          </cell>
        </row>
        <row r="59">
          <cell r="A59" t="str">
            <v>CH23UD025</v>
          </cell>
          <cell r="B59" t="str">
            <v>Nguyễn Thị Hằng</v>
          </cell>
          <cell r="C59">
            <v>58</v>
          </cell>
          <cell r="D59" t="str">
            <v>TRƯỜNG ĐẠI HỌC LUẬT HÀ NỘI</v>
          </cell>
          <cell r="E59" t="str">
            <v>CH23UD</v>
          </cell>
          <cell r="F59" t="str">
            <v>CH23</v>
          </cell>
          <cell r="G59">
            <v>11725000</v>
          </cell>
        </row>
        <row r="60">
          <cell r="A60" t="str">
            <v>CH23UD038</v>
          </cell>
          <cell r="B60" t="str">
            <v>Nguyễn Mạnh Hùng</v>
          </cell>
          <cell r="C60">
            <v>59</v>
          </cell>
          <cell r="D60" t="str">
            <v>TRƯỜNG ĐẠI HỌC LUẬT HÀ NỘI</v>
          </cell>
          <cell r="E60" t="str">
            <v>CH23UD</v>
          </cell>
          <cell r="F60" t="str">
            <v>CH23</v>
          </cell>
          <cell r="G60">
            <v>11725000</v>
          </cell>
        </row>
        <row r="61">
          <cell r="A61" t="str">
            <v>CH23UD039</v>
          </cell>
          <cell r="B61" t="str">
            <v>Nguyễn Mạnh Hùng</v>
          </cell>
          <cell r="C61">
            <v>60</v>
          </cell>
          <cell r="D61" t="str">
            <v>TRƯỜNG ĐẠI HỌC LUẬT HÀ NỘI</v>
          </cell>
          <cell r="E61" t="str">
            <v>CH23UD</v>
          </cell>
          <cell r="F61" t="str">
            <v>CH23</v>
          </cell>
          <cell r="G61">
            <v>11725000</v>
          </cell>
        </row>
        <row r="62">
          <cell r="A62" t="str">
            <v>CH23UD064</v>
          </cell>
          <cell r="B62" t="str">
            <v>Nguyễn Duy Nguyên</v>
          </cell>
          <cell r="C62">
            <v>61</v>
          </cell>
          <cell r="D62" t="str">
            <v>TRƯỜNG ĐẠI HỌC LUẬT HÀ NỘI</v>
          </cell>
          <cell r="E62" t="str">
            <v>CH23UD</v>
          </cell>
          <cell r="F62" t="str">
            <v>CH23</v>
          </cell>
          <cell r="G62">
            <v>11725000</v>
          </cell>
        </row>
        <row r="63">
          <cell r="A63" t="str">
            <v>CH23UD003</v>
          </cell>
          <cell r="B63" t="str">
            <v>Nguyễn Thị Kiều Anh</v>
          </cell>
          <cell r="C63">
            <v>62</v>
          </cell>
          <cell r="D63" t="str">
            <v>TRƯỜNG ĐẠI HỌC LUẬT HÀ NỘI</v>
          </cell>
          <cell r="E63" t="str">
            <v>CH23UD</v>
          </cell>
          <cell r="F63" t="str">
            <v>CH23</v>
          </cell>
          <cell r="G63">
            <v>11725000</v>
          </cell>
        </row>
        <row r="64">
          <cell r="A64" t="str">
            <v>CH23UD004</v>
          </cell>
          <cell r="B64" t="str">
            <v>Nguyễn Thị Hải Anh</v>
          </cell>
          <cell r="C64">
            <v>63</v>
          </cell>
          <cell r="D64" t="str">
            <v>TRƯỜNG ĐẠI HỌC LUẬT HÀ NỘI</v>
          </cell>
          <cell r="E64" t="str">
            <v>CH23UD</v>
          </cell>
          <cell r="F64" t="str">
            <v>CH23</v>
          </cell>
          <cell r="G64">
            <v>11725000</v>
          </cell>
        </row>
        <row r="65">
          <cell r="A65" t="str">
            <v>CH23UD010</v>
          </cell>
          <cell r="B65" t="str">
            <v>Mai Thị Hương Chanh</v>
          </cell>
          <cell r="C65">
            <v>64</v>
          </cell>
          <cell r="D65" t="str">
            <v>TRƯỜNG ĐẠI HỌC LUẬT HÀ NỘI</v>
          </cell>
          <cell r="E65" t="str">
            <v>CH23UD</v>
          </cell>
          <cell r="F65" t="str">
            <v>CH23</v>
          </cell>
          <cell r="G65">
            <v>11725000</v>
          </cell>
        </row>
        <row r="66">
          <cell r="A66" t="str">
            <v>CH23UD012</v>
          </cell>
          <cell r="B66" t="str">
            <v>Nguyễn Văn Chương</v>
          </cell>
          <cell r="C66">
            <v>65</v>
          </cell>
          <cell r="D66" t="str">
            <v>TRƯỜNG ĐẠI HỌC LUẬT HÀ NỘI</v>
          </cell>
          <cell r="E66" t="str">
            <v>CH23UD</v>
          </cell>
          <cell r="F66" t="str">
            <v>CH23</v>
          </cell>
          <cell r="G66">
            <v>11725000</v>
          </cell>
        </row>
        <row r="67">
          <cell r="A67" t="str">
            <v>CH23UD015</v>
          </cell>
          <cell r="B67" t="str">
            <v>Đậu Quốc Dũng</v>
          </cell>
          <cell r="C67">
            <v>66</v>
          </cell>
          <cell r="D67" t="str">
            <v>TRƯỜNG ĐẠI HỌC LUẬT HÀ NỘI</v>
          </cell>
          <cell r="E67" t="str">
            <v>CH23UD</v>
          </cell>
          <cell r="F67" t="str">
            <v>CH23</v>
          </cell>
          <cell r="G67">
            <v>11725000</v>
          </cell>
        </row>
        <row r="68">
          <cell r="A68" t="str">
            <v>CH23UD024</v>
          </cell>
          <cell r="B68" t="str">
            <v>Lê Thị Thu Hằng</v>
          </cell>
          <cell r="C68">
            <v>67</v>
          </cell>
          <cell r="D68" t="str">
            <v>TRƯỜNG ĐẠI HỌC LUẬT HÀ NỘI</v>
          </cell>
          <cell r="E68" t="str">
            <v>CH23UD</v>
          </cell>
          <cell r="F68" t="str">
            <v>CH23</v>
          </cell>
          <cell r="G68">
            <v>11725000</v>
          </cell>
        </row>
        <row r="69">
          <cell r="A69" t="str">
            <v>CH23UD036</v>
          </cell>
          <cell r="B69" t="str">
            <v>Nguyễn Thị Thu Huyền</v>
          </cell>
          <cell r="C69">
            <v>68</v>
          </cell>
          <cell r="D69" t="str">
            <v>TRƯỜNG ĐẠI HỌC LUẬT HÀ NỘI</v>
          </cell>
          <cell r="E69" t="str">
            <v>CH23UD</v>
          </cell>
          <cell r="F69" t="str">
            <v>CH23</v>
          </cell>
          <cell r="G69">
            <v>11725000</v>
          </cell>
        </row>
        <row r="70">
          <cell r="A70" t="str">
            <v>CH23UD061</v>
          </cell>
          <cell r="B70" t="str">
            <v>Phạm Thị Hoài Nam</v>
          </cell>
          <cell r="C70">
            <v>69</v>
          </cell>
          <cell r="D70" t="str">
            <v>TRƯỜNG ĐẠI HỌC LUẬT HÀ NỘI</v>
          </cell>
          <cell r="E70" t="str">
            <v>CH23UD</v>
          </cell>
          <cell r="F70" t="str">
            <v>CH23</v>
          </cell>
          <cell r="G70">
            <v>11725000</v>
          </cell>
        </row>
        <row r="71">
          <cell r="A71" t="str">
            <v>CH23UD068</v>
          </cell>
          <cell r="B71" t="str">
            <v>Phạm Hồng Nhung</v>
          </cell>
          <cell r="C71">
            <v>70</v>
          </cell>
          <cell r="D71" t="str">
            <v>TRƯỜNG ĐẠI HỌC LUẬT HÀ NỘI</v>
          </cell>
          <cell r="E71" t="str">
            <v>CH23UD</v>
          </cell>
          <cell r="F71" t="str">
            <v>CH23</v>
          </cell>
          <cell r="G71">
            <v>11725000</v>
          </cell>
        </row>
        <row r="72">
          <cell r="A72" t="str">
            <v>CH23UD087</v>
          </cell>
          <cell r="B72" t="str">
            <v>Tường Thanh Thảo</v>
          </cell>
          <cell r="C72">
            <v>71</v>
          </cell>
          <cell r="D72" t="str">
            <v>TRƯỜNG ĐẠI HỌC LUẬT HÀ NỘI</v>
          </cell>
          <cell r="E72" t="str">
            <v>CH23UD</v>
          </cell>
          <cell r="F72" t="str">
            <v>CH23</v>
          </cell>
          <cell r="G72">
            <v>11725000</v>
          </cell>
        </row>
        <row r="73">
          <cell r="A73" t="str">
            <v>CH23UD089</v>
          </cell>
          <cell r="B73" t="str">
            <v>Dương Thị Thu</v>
          </cell>
          <cell r="C73">
            <v>72</v>
          </cell>
          <cell r="D73" t="str">
            <v>TRƯỜNG ĐẠI HỌC LUẬT HÀ NỘI</v>
          </cell>
          <cell r="E73" t="str">
            <v>CH23UD</v>
          </cell>
          <cell r="F73" t="str">
            <v>CH23</v>
          </cell>
          <cell r="G73">
            <v>11725000</v>
          </cell>
        </row>
        <row r="74">
          <cell r="A74" t="str">
            <v>CH23UD105</v>
          </cell>
          <cell r="B74" t="str">
            <v>Nguyễn Khánh Vân</v>
          </cell>
          <cell r="C74">
            <v>73</v>
          </cell>
          <cell r="D74" t="str">
            <v>TRƯỜNG ĐẠI HỌC LUẬT HÀ NỘI</v>
          </cell>
          <cell r="E74" t="str">
            <v>CH23UD</v>
          </cell>
          <cell r="F74" t="str">
            <v>CH23</v>
          </cell>
          <cell r="G74">
            <v>11725000</v>
          </cell>
        </row>
        <row r="75">
          <cell r="A75" t="str">
            <v>CH23UD002</v>
          </cell>
          <cell r="B75" t="str">
            <v>Lưu Thị Lan Anh</v>
          </cell>
          <cell r="C75">
            <v>74</v>
          </cell>
          <cell r="D75" t="str">
            <v>TRƯỜNG ĐẠI HỌC LUẬT HÀ NỘI</v>
          </cell>
          <cell r="E75" t="str">
            <v>CH23UD</v>
          </cell>
          <cell r="F75" t="str">
            <v>CH23</v>
          </cell>
          <cell r="G75">
            <v>11725000</v>
          </cell>
        </row>
        <row r="76">
          <cell r="A76" t="str">
            <v>CH23UD009</v>
          </cell>
          <cell r="B76" t="str">
            <v>Trương Văn Bình</v>
          </cell>
          <cell r="C76">
            <v>75</v>
          </cell>
          <cell r="D76" t="str">
            <v>TRƯỜNG ĐẠI HỌC LUẬT HÀ NỘI</v>
          </cell>
          <cell r="E76" t="str">
            <v>CH23UD</v>
          </cell>
          <cell r="F76" t="str">
            <v>CH23</v>
          </cell>
          <cell r="G76">
            <v>11725000</v>
          </cell>
        </row>
        <row r="77">
          <cell r="A77" t="str">
            <v>CH23UD014</v>
          </cell>
          <cell r="B77" t="str">
            <v>Nguyễn Công Duy</v>
          </cell>
          <cell r="C77">
            <v>76</v>
          </cell>
          <cell r="D77" t="str">
            <v>TRƯỜNG ĐẠI HỌC LUẬT HÀ NỘI</v>
          </cell>
          <cell r="E77" t="str">
            <v>CH23UD</v>
          </cell>
          <cell r="F77" t="str">
            <v>CH23</v>
          </cell>
          <cell r="G77">
            <v>11725000</v>
          </cell>
        </row>
        <row r="78">
          <cell r="A78" t="str">
            <v>CH23UD022</v>
          </cell>
          <cell r="B78" t="str">
            <v>Nguyễn Hồng Hải</v>
          </cell>
          <cell r="C78">
            <v>77</v>
          </cell>
          <cell r="D78" t="str">
            <v>TRƯỜNG ĐẠI HỌC LUẬT HÀ NỘI</v>
          </cell>
          <cell r="E78" t="str">
            <v>CH23UD</v>
          </cell>
          <cell r="F78" t="str">
            <v>CH23</v>
          </cell>
          <cell r="G78">
            <v>11725000</v>
          </cell>
        </row>
        <row r="79">
          <cell r="A79" t="str">
            <v>CH23UD026</v>
          </cell>
          <cell r="B79" t="str">
            <v>Nguyễn Minh Hằng</v>
          </cell>
          <cell r="C79">
            <v>78</v>
          </cell>
          <cell r="D79" t="str">
            <v>TRƯỜNG ĐẠI HỌC LUẬT HÀ NỘI</v>
          </cell>
          <cell r="E79" t="str">
            <v>CH23UD</v>
          </cell>
          <cell r="F79" t="str">
            <v>CH23</v>
          </cell>
          <cell r="G79">
            <v>11725000</v>
          </cell>
        </row>
        <row r="80">
          <cell r="A80" t="str">
            <v>CH23UD032</v>
          </cell>
          <cell r="B80" t="str">
            <v>Nguyễn Thị Thanh Hoa</v>
          </cell>
          <cell r="C80">
            <v>79</v>
          </cell>
          <cell r="D80" t="str">
            <v>TRƯỜNG ĐẠI HỌC LUẬT HÀ NỘI</v>
          </cell>
          <cell r="E80" t="str">
            <v>CH23UD</v>
          </cell>
          <cell r="F80" t="str">
            <v>CH23</v>
          </cell>
          <cell r="G80">
            <v>11725000</v>
          </cell>
        </row>
        <row r="81">
          <cell r="A81" t="str">
            <v>CH23UD040</v>
          </cell>
          <cell r="B81" t="str">
            <v>Bùi Quang Hưng</v>
          </cell>
          <cell r="C81">
            <v>80</v>
          </cell>
          <cell r="D81" t="str">
            <v>TRƯỜNG ĐẠI HỌC LUẬT HÀ NỘI</v>
          </cell>
          <cell r="E81" t="str">
            <v>CH23UD</v>
          </cell>
          <cell r="F81" t="str">
            <v>CH23</v>
          </cell>
          <cell r="G81">
            <v>11725000</v>
          </cell>
        </row>
        <row r="82">
          <cell r="A82" t="str">
            <v>CH23UD043</v>
          </cell>
          <cell r="B82" t="str">
            <v>Vũ Thị Thanh Hương</v>
          </cell>
          <cell r="C82">
            <v>81</v>
          </cell>
          <cell r="D82" t="str">
            <v>TRƯỜNG ĐẠI HỌC LUẬT HÀ NỘI</v>
          </cell>
          <cell r="E82" t="str">
            <v>CH23UD</v>
          </cell>
          <cell r="F82" t="str">
            <v>CH23</v>
          </cell>
          <cell r="G82">
            <v>11725000</v>
          </cell>
        </row>
        <row r="83">
          <cell r="A83" t="str">
            <v>CH23UD044</v>
          </cell>
          <cell r="B83" t="str">
            <v>Nguyễn Thị Hương Lâm</v>
          </cell>
          <cell r="C83">
            <v>82</v>
          </cell>
          <cell r="D83" t="str">
            <v>TRƯỜNG ĐẠI HỌC LUẬT HÀ NỘI</v>
          </cell>
          <cell r="E83" t="str">
            <v>CH23UD</v>
          </cell>
          <cell r="F83" t="str">
            <v>CH23</v>
          </cell>
          <cell r="G83">
            <v>11725000</v>
          </cell>
        </row>
        <row r="84">
          <cell r="A84" t="str">
            <v>CH23UD045</v>
          </cell>
          <cell r="B84" t="str">
            <v>Chử Ngọc Linh</v>
          </cell>
          <cell r="C84">
            <v>83</v>
          </cell>
          <cell r="D84" t="str">
            <v>TRƯỜNG ĐẠI HỌC LUẬT HÀ NỘI</v>
          </cell>
          <cell r="E84" t="str">
            <v>CH23UD</v>
          </cell>
          <cell r="F84" t="str">
            <v>CH23</v>
          </cell>
          <cell r="G84">
            <v>11725000</v>
          </cell>
        </row>
        <row r="85">
          <cell r="A85" t="str">
            <v>CH23UD046</v>
          </cell>
          <cell r="B85" t="str">
            <v>Đặng Thuỳ Linh</v>
          </cell>
          <cell r="C85">
            <v>84</v>
          </cell>
          <cell r="D85" t="str">
            <v>TRƯỜNG ĐẠI HỌC LUẬT HÀ NỘI</v>
          </cell>
          <cell r="E85" t="str">
            <v>CH23UD</v>
          </cell>
          <cell r="F85" t="str">
            <v>CH23</v>
          </cell>
          <cell r="G85">
            <v>11725000</v>
          </cell>
        </row>
        <row r="86">
          <cell r="A86" t="str">
            <v>CH23UD052</v>
          </cell>
          <cell r="B86" t="str">
            <v>Nguyễn Thị Thu Loan</v>
          </cell>
          <cell r="C86">
            <v>85</v>
          </cell>
          <cell r="D86" t="str">
            <v>TRƯỜNG ĐẠI HỌC LUẬT HÀ NỘI</v>
          </cell>
          <cell r="E86" t="str">
            <v>CH23UD</v>
          </cell>
          <cell r="F86" t="str">
            <v>CH23</v>
          </cell>
          <cell r="G86">
            <v>11725000</v>
          </cell>
        </row>
        <row r="87">
          <cell r="A87" t="str">
            <v>CH23UD053</v>
          </cell>
          <cell r="B87" t="str">
            <v>Nguyễn Thị Loan</v>
          </cell>
          <cell r="C87">
            <v>86</v>
          </cell>
          <cell r="D87" t="str">
            <v>TRƯỜNG ĐẠI HỌC LUẬT HÀ NỘI</v>
          </cell>
          <cell r="E87" t="str">
            <v>CH23UD</v>
          </cell>
          <cell r="F87" t="str">
            <v>CH23</v>
          </cell>
          <cell r="G87">
            <v>11725000</v>
          </cell>
        </row>
        <row r="88">
          <cell r="A88" t="str">
            <v>CH23UD055</v>
          </cell>
          <cell r="B88" t="str">
            <v>Lê Minh Lý</v>
          </cell>
          <cell r="C88">
            <v>87</v>
          </cell>
          <cell r="D88" t="str">
            <v>TRƯỜNG ĐẠI HỌC LUẬT HÀ NỘI</v>
          </cell>
          <cell r="E88" t="str">
            <v>CH23UD</v>
          </cell>
          <cell r="F88" t="str">
            <v>CH23</v>
          </cell>
          <cell r="G88">
            <v>11725000</v>
          </cell>
        </row>
        <row r="89">
          <cell r="A89" t="str">
            <v>CH23UD073</v>
          </cell>
          <cell r="B89" t="str">
            <v>Dương Văn Phong</v>
          </cell>
          <cell r="C89">
            <v>88</v>
          </cell>
          <cell r="D89" t="str">
            <v>TRƯỜNG ĐẠI HỌC LUẬT HÀ NỘI</v>
          </cell>
          <cell r="E89" t="str">
            <v>CH23UD</v>
          </cell>
          <cell r="F89" t="str">
            <v>CH23</v>
          </cell>
          <cell r="G89">
            <v>11725000</v>
          </cell>
        </row>
        <row r="90">
          <cell r="A90" t="str">
            <v>CH23UD074</v>
          </cell>
          <cell r="B90" t="str">
            <v>Long Vũ Quỳnh Phương</v>
          </cell>
          <cell r="C90">
            <v>89</v>
          </cell>
          <cell r="D90" t="str">
            <v>TRƯỜNG ĐẠI HỌC LUẬT HÀ NỘI</v>
          </cell>
          <cell r="E90" t="str">
            <v>CH23UD</v>
          </cell>
          <cell r="F90" t="str">
            <v>CH23</v>
          </cell>
          <cell r="G90">
            <v>11725000</v>
          </cell>
        </row>
        <row r="91">
          <cell r="A91" t="str">
            <v>CH23UD075</v>
          </cell>
          <cell r="B91" t="str">
            <v>Lương Thị Hà Phương</v>
          </cell>
          <cell r="C91">
            <v>90</v>
          </cell>
          <cell r="D91" t="str">
            <v>TRƯỜNG ĐẠI HỌC LUẬT HÀ NỘI</v>
          </cell>
          <cell r="E91" t="str">
            <v>CH23UD</v>
          </cell>
          <cell r="F91" t="str">
            <v>CH23</v>
          </cell>
          <cell r="G91">
            <v>11725000</v>
          </cell>
        </row>
        <row r="92">
          <cell r="A92" t="str">
            <v>CH23UD076</v>
          </cell>
          <cell r="B92" t="str">
            <v>Nguyễn Minh Phương</v>
          </cell>
          <cell r="C92">
            <v>91</v>
          </cell>
          <cell r="D92" t="str">
            <v>TRƯỜNG ĐẠI HỌC LUẬT HÀ NỘI</v>
          </cell>
          <cell r="E92" t="str">
            <v>CH23UD</v>
          </cell>
          <cell r="F92" t="str">
            <v>CH23</v>
          </cell>
          <cell r="G92">
            <v>11725000</v>
          </cell>
        </row>
        <row r="93">
          <cell r="A93" t="str">
            <v>CH23UD079</v>
          </cell>
          <cell r="B93" t="str">
            <v>Trịnh Huỳnh Quân</v>
          </cell>
          <cell r="C93">
            <v>92</v>
          </cell>
          <cell r="D93" t="str">
            <v>TRƯỜNG ĐẠI HỌC LUẬT HÀ NỘI</v>
          </cell>
          <cell r="E93" t="str">
            <v>CH23UD</v>
          </cell>
          <cell r="F93" t="str">
            <v>CH23</v>
          </cell>
          <cell r="G93">
            <v>11725000</v>
          </cell>
        </row>
        <row r="94">
          <cell r="A94" t="str">
            <v>CH23UD081</v>
          </cell>
          <cell r="B94" t="str">
            <v>Ngô Thị Mai Quý</v>
          </cell>
          <cell r="C94">
            <v>93</v>
          </cell>
          <cell r="D94" t="str">
            <v>TRƯỜNG ĐẠI HỌC LUẬT HÀ NỘI</v>
          </cell>
          <cell r="E94" t="str">
            <v>CH23UD</v>
          </cell>
          <cell r="F94" t="str">
            <v>CH23</v>
          </cell>
          <cell r="G94">
            <v>11725000</v>
          </cell>
        </row>
        <row r="95">
          <cell r="A95" t="str">
            <v>CH23UD083</v>
          </cell>
          <cell r="B95" t="str">
            <v>Nguyễn Hữu Thành</v>
          </cell>
          <cell r="C95">
            <v>94</v>
          </cell>
          <cell r="D95" t="str">
            <v>TRƯỜNG ĐẠI HỌC LUẬT HÀ NỘI</v>
          </cell>
          <cell r="E95" t="str">
            <v>CH23UD</v>
          </cell>
          <cell r="F95" t="str">
            <v>CH23</v>
          </cell>
          <cell r="G95">
            <v>11725000</v>
          </cell>
        </row>
        <row r="96">
          <cell r="A96" t="str">
            <v>CH23UD085</v>
          </cell>
          <cell r="B96" t="str">
            <v>Trần Thị Thu Thảo</v>
          </cell>
          <cell r="C96">
            <v>95</v>
          </cell>
          <cell r="D96" t="str">
            <v>TRƯỜNG ĐẠI HỌC LUẬT HÀ NỘI</v>
          </cell>
          <cell r="E96" t="str">
            <v>CH23UD</v>
          </cell>
          <cell r="F96" t="str">
            <v>CH23</v>
          </cell>
          <cell r="G96">
            <v>11725000</v>
          </cell>
        </row>
        <row r="97">
          <cell r="A97" t="str">
            <v>CH23UD095</v>
          </cell>
          <cell r="B97" t="str">
            <v>Chu Linh Trang</v>
          </cell>
          <cell r="C97">
            <v>96</v>
          </cell>
          <cell r="D97" t="str">
            <v>TRƯỜNG ĐẠI HỌC LUẬT HÀ NỘI</v>
          </cell>
          <cell r="E97" t="str">
            <v>CH23UD</v>
          </cell>
          <cell r="F97" t="str">
            <v>CH23</v>
          </cell>
          <cell r="G97">
            <v>11725000</v>
          </cell>
        </row>
        <row r="98">
          <cell r="A98" t="str">
            <v>CH23UD096</v>
          </cell>
          <cell r="B98" t="str">
            <v>Đinh Thu Trang</v>
          </cell>
          <cell r="C98">
            <v>97</v>
          </cell>
          <cell r="D98" t="str">
            <v>TRƯỜNG ĐẠI HỌC LUẬT HÀ NỘI</v>
          </cell>
          <cell r="E98" t="str">
            <v>CH23UD</v>
          </cell>
          <cell r="F98" t="str">
            <v>CH23</v>
          </cell>
          <cell r="G98">
            <v>11725000</v>
          </cell>
        </row>
        <row r="99">
          <cell r="A99" t="str">
            <v>CH23UD098</v>
          </cell>
          <cell r="B99" t="str">
            <v>Hoàng Thị Thu Trang</v>
          </cell>
          <cell r="C99">
            <v>98</v>
          </cell>
          <cell r="D99" t="str">
            <v>TRƯỜNG ĐẠI HỌC LUẬT HÀ NỘI</v>
          </cell>
          <cell r="E99" t="str">
            <v>CH23UD</v>
          </cell>
          <cell r="F99" t="str">
            <v>CH23</v>
          </cell>
          <cell r="G99">
            <v>11725000</v>
          </cell>
        </row>
        <row r="100">
          <cell r="A100" t="str">
            <v>CH23UD106</v>
          </cell>
          <cell r="B100" t="str">
            <v>Nguyễn Phương Vy</v>
          </cell>
          <cell r="C100">
            <v>99</v>
          </cell>
          <cell r="D100" t="str">
            <v>TRƯỜNG ĐẠI HỌC LUẬT HÀ NỘI</v>
          </cell>
          <cell r="E100" t="str">
            <v>CH23UD</v>
          </cell>
          <cell r="F100" t="str">
            <v>CH23</v>
          </cell>
          <cell r="G100">
            <v>11725000</v>
          </cell>
        </row>
        <row r="101">
          <cell r="A101" t="str">
            <v>CH23UD107</v>
          </cell>
          <cell r="B101" t="str">
            <v>Nguyễn Thị Xuyên</v>
          </cell>
          <cell r="C101">
            <v>100</v>
          </cell>
          <cell r="D101" t="str">
            <v>TRƯỜNG ĐẠI HỌC LUẬT HÀ NỘI</v>
          </cell>
          <cell r="E101" t="str">
            <v>CH23UD</v>
          </cell>
          <cell r="F101" t="str">
            <v>CH23</v>
          </cell>
          <cell r="G101">
            <v>11725000</v>
          </cell>
        </row>
        <row r="102">
          <cell r="A102" t="str">
            <v>CH23UD069</v>
          </cell>
          <cell r="B102" t="str">
            <v>Trần Hải Ninh</v>
          </cell>
          <cell r="C102">
            <v>101</v>
          </cell>
          <cell r="D102" t="str">
            <v>TRƯỜNG ĐẠI HỌC LUẬT HÀ NỘI</v>
          </cell>
          <cell r="E102" t="str">
            <v>CH23UD</v>
          </cell>
          <cell r="F102" t="str">
            <v>CH23</v>
          </cell>
          <cell r="G102">
            <v>11725000</v>
          </cell>
        </row>
        <row r="103">
          <cell r="A103" t="str">
            <v>CH23UD097</v>
          </cell>
          <cell r="B103" t="str">
            <v>Đỗ Thị Thu Trang</v>
          </cell>
          <cell r="C103">
            <v>102</v>
          </cell>
          <cell r="D103" t="str">
            <v>TRƯỜNG ĐẠI HỌC LUẬT HÀ NỘI</v>
          </cell>
          <cell r="E103" t="str">
            <v>CH23UD</v>
          </cell>
          <cell r="F103" t="str">
            <v>CH23</v>
          </cell>
          <cell r="G103">
            <v>11725000</v>
          </cell>
        </row>
        <row r="104">
          <cell r="A104" t="str">
            <v>CH23UD030</v>
          </cell>
          <cell r="B104" t="str">
            <v>Đắc Thị  Hoa</v>
          </cell>
          <cell r="C104">
            <v>103</v>
          </cell>
          <cell r="D104" t="str">
            <v>TRƯỜNG ĐẠI HỌC LUẬT HÀ NỘI</v>
          </cell>
          <cell r="E104" t="str">
            <v>CH23UD</v>
          </cell>
          <cell r="F104" t="str">
            <v>CH23</v>
          </cell>
          <cell r="G104">
            <v>11725000</v>
          </cell>
        </row>
        <row r="105">
          <cell r="A105" t="str">
            <v>CH23NC004</v>
          </cell>
          <cell r="B105" t="str">
            <v>Lê Thị Mai Anh</v>
          </cell>
          <cell r="C105">
            <v>104</v>
          </cell>
          <cell r="D105" t="str">
            <v>TRƯỜNG ĐẠI HỌC LUẬT HÀ NỘI</v>
          </cell>
          <cell r="E105" t="str">
            <v>CH23NC</v>
          </cell>
          <cell r="F105" t="str">
            <v>CH23</v>
          </cell>
          <cell r="G105">
            <v>8040000</v>
          </cell>
        </row>
        <row r="106">
          <cell r="A106" t="str">
            <v>CH23NC024</v>
          </cell>
          <cell r="B106" t="str">
            <v>Hoàng Kim Cường</v>
          </cell>
          <cell r="C106">
            <v>105</v>
          </cell>
          <cell r="D106" t="str">
            <v>TRƯỜNG ĐẠI HỌC LUẬT HÀ NỘI</v>
          </cell>
          <cell r="E106" t="str">
            <v>CH23NC</v>
          </cell>
          <cell r="F106" t="str">
            <v>CH23</v>
          </cell>
          <cell r="G106">
            <v>8040000</v>
          </cell>
        </row>
        <row r="107">
          <cell r="A107" t="str">
            <v>CH23NC029</v>
          </cell>
          <cell r="B107" t="str">
            <v>Trần Quang Duy</v>
          </cell>
          <cell r="C107">
            <v>106</v>
          </cell>
          <cell r="D107" t="str">
            <v>TRƯỜNG ĐẠI HỌC LUẬT HÀ NỘI</v>
          </cell>
          <cell r="E107" t="str">
            <v>CH23NC</v>
          </cell>
          <cell r="F107" t="str">
            <v>CH23</v>
          </cell>
          <cell r="G107">
            <v>8040000</v>
          </cell>
        </row>
        <row r="108">
          <cell r="A108" t="str">
            <v>CH23NC032</v>
          </cell>
          <cell r="B108" t="str">
            <v>Nguyễn Thuỳ Dương</v>
          </cell>
          <cell r="C108">
            <v>107</v>
          </cell>
          <cell r="D108" t="str">
            <v>TRƯỜNG ĐẠI HỌC LUẬT HÀ NỘI</v>
          </cell>
          <cell r="E108" t="str">
            <v>CH23NC</v>
          </cell>
          <cell r="F108" t="str">
            <v>CH23</v>
          </cell>
          <cell r="G108">
            <v>8040000</v>
          </cell>
        </row>
        <row r="109">
          <cell r="A109" t="str">
            <v>CH23NC038</v>
          </cell>
          <cell r="B109" t="str">
            <v>Phạm Minh Đức</v>
          </cell>
          <cell r="C109">
            <v>108</v>
          </cell>
          <cell r="D109" t="str">
            <v>TRƯỜNG ĐẠI HỌC LUẬT HÀ NỘI</v>
          </cell>
          <cell r="E109" t="str">
            <v>CH23NC</v>
          </cell>
          <cell r="F109" t="str">
            <v>CH23</v>
          </cell>
          <cell r="G109">
            <v>8040000</v>
          </cell>
        </row>
        <row r="110">
          <cell r="A110" t="str">
            <v>CH23NC044</v>
          </cell>
          <cell r="B110" t="str">
            <v>Vũ Hoài Giang</v>
          </cell>
          <cell r="C110">
            <v>109</v>
          </cell>
          <cell r="D110" t="str">
            <v>TRƯỜNG ĐẠI HỌC LUẬT HÀ NỘI</v>
          </cell>
          <cell r="E110" t="str">
            <v>CH23NC</v>
          </cell>
          <cell r="F110" t="str">
            <v>CH23</v>
          </cell>
          <cell r="G110">
            <v>8040000</v>
          </cell>
        </row>
        <row r="111">
          <cell r="A111" t="str">
            <v>CH23NC046</v>
          </cell>
          <cell r="B111" t="str">
            <v>Nguyễn Thu Hà</v>
          </cell>
          <cell r="C111">
            <v>110</v>
          </cell>
          <cell r="D111" t="str">
            <v>TRƯỜNG ĐẠI HỌC LUẬT HÀ NỘI</v>
          </cell>
          <cell r="E111" t="str">
            <v>CH23NC</v>
          </cell>
          <cell r="F111" t="str">
            <v>CH23</v>
          </cell>
          <cell r="G111">
            <v>8040000</v>
          </cell>
        </row>
        <row r="112">
          <cell r="A112" t="str">
            <v>CH23NC050</v>
          </cell>
          <cell r="B112" t="str">
            <v>Trần Thị Thanh Hải</v>
          </cell>
          <cell r="C112">
            <v>111</v>
          </cell>
          <cell r="D112" t="str">
            <v>TRƯỜNG ĐẠI HỌC LUẬT HÀ NỘI</v>
          </cell>
          <cell r="E112" t="str">
            <v>CH23NC</v>
          </cell>
          <cell r="F112" t="str">
            <v>CH23</v>
          </cell>
          <cell r="G112">
            <v>8040000</v>
          </cell>
        </row>
        <row r="113">
          <cell r="A113" t="str">
            <v>CH23NC075</v>
          </cell>
          <cell r="B113" t="str">
            <v>Hà Thị Hạnh Huyền</v>
          </cell>
          <cell r="C113">
            <v>112</v>
          </cell>
          <cell r="D113" t="str">
            <v>TRƯỜNG ĐẠI HỌC LUẬT HÀ NỘI</v>
          </cell>
          <cell r="E113" t="str">
            <v>CH23NC</v>
          </cell>
          <cell r="F113" t="str">
            <v>CH23</v>
          </cell>
          <cell r="G113">
            <v>8040000</v>
          </cell>
        </row>
        <row r="114">
          <cell r="A114" t="str">
            <v>CH23NC078</v>
          </cell>
          <cell r="B114" t="str">
            <v>Nguyễn Thị Thu Huyền</v>
          </cell>
          <cell r="C114">
            <v>113</v>
          </cell>
          <cell r="D114" t="str">
            <v>TRƯỜNG ĐẠI HỌC LUẬT HÀ NỘI</v>
          </cell>
          <cell r="E114" t="str">
            <v>CH23NC</v>
          </cell>
          <cell r="F114" t="str">
            <v>CH23</v>
          </cell>
          <cell r="G114">
            <v>8040000</v>
          </cell>
        </row>
        <row r="115">
          <cell r="A115" t="str">
            <v>CH23NC105</v>
          </cell>
          <cell r="B115" t="str">
            <v>Đỗ Thị Lĩnh</v>
          </cell>
          <cell r="C115">
            <v>114</v>
          </cell>
          <cell r="D115" t="str">
            <v>TRƯỜNG ĐẠI HỌC LUẬT HÀ NỘI</v>
          </cell>
          <cell r="E115" t="str">
            <v>CH23NC</v>
          </cell>
          <cell r="F115" t="str">
            <v>CH23</v>
          </cell>
          <cell r="G115">
            <v>8040000</v>
          </cell>
        </row>
        <row r="116">
          <cell r="A116" t="str">
            <v>CH23NC106</v>
          </cell>
          <cell r="B116" t="str">
            <v>Đỗ Hoàng Long</v>
          </cell>
          <cell r="C116">
            <v>115</v>
          </cell>
          <cell r="D116" t="str">
            <v>TRƯỜNG ĐẠI HỌC LUẬT HÀ NỘI</v>
          </cell>
          <cell r="E116" t="str">
            <v>CH23NC</v>
          </cell>
          <cell r="F116" t="str">
            <v>CH23</v>
          </cell>
          <cell r="G116">
            <v>8040000</v>
          </cell>
        </row>
        <row r="117">
          <cell r="A117" t="str">
            <v>CH23NC108</v>
          </cell>
          <cell r="B117" t="str">
            <v>Ninh Khánh Ly</v>
          </cell>
          <cell r="C117">
            <v>116</v>
          </cell>
          <cell r="D117" t="str">
            <v>TRƯỜNG ĐẠI HỌC LUẬT HÀ NỘI</v>
          </cell>
          <cell r="E117" t="str">
            <v>CH23NC</v>
          </cell>
          <cell r="F117" t="str">
            <v>CH23</v>
          </cell>
          <cell r="G117">
            <v>8040000</v>
          </cell>
        </row>
        <row r="118">
          <cell r="A118" t="str">
            <v>CH23NC117</v>
          </cell>
          <cell r="B118" t="str">
            <v>Trần Cẩm Nga</v>
          </cell>
          <cell r="C118">
            <v>117</v>
          </cell>
          <cell r="D118" t="str">
            <v>TRƯỜNG ĐẠI HỌC LUẬT HÀ NỘI</v>
          </cell>
          <cell r="E118" t="str">
            <v>CH23NC</v>
          </cell>
          <cell r="F118" t="str">
            <v>CH23</v>
          </cell>
          <cell r="G118">
            <v>8040000</v>
          </cell>
        </row>
        <row r="119">
          <cell r="A119" t="str">
            <v>CH23NC119</v>
          </cell>
          <cell r="B119" t="str">
            <v>Nguyễn Thị Kim Ngân</v>
          </cell>
          <cell r="C119">
            <v>118</v>
          </cell>
          <cell r="D119" t="str">
            <v>TRƯỜNG ĐẠI HỌC LUẬT HÀ NỘI</v>
          </cell>
          <cell r="E119" t="str">
            <v>CH23NC</v>
          </cell>
          <cell r="F119" t="str">
            <v>CH23</v>
          </cell>
          <cell r="G119">
            <v>8040000</v>
          </cell>
        </row>
        <row r="120">
          <cell r="A120" t="str">
            <v>CH23NC136</v>
          </cell>
          <cell r="B120" t="str">
            <v>Ngô Mai Phương</v>
          </cell>
          <cell r="C120">
            <v>119</v>
          </cell>
          <cell r="D120" t="str">
            <v>TRƯỜNG ĐẠI HỌC LUẬT HÀ NỘI</v>
          </cell>
          <cell r="E120" t="str">
            <v>CH23NC</v>
          </cell>
          <cell r="F120" t="str">
            <v>CH23</v>
          </cell>
          <cell r="G120">
            <v>8040000</v>
          </cell>
        </row>
        <row r="121">
          <cell r="A121" t="str">
            <v>CH23NC141</v>
          </cell>
          <cell r="B121" t="str">
            <v>Trịnh Thị Quế</v>
          </cell>
          <cell r="C121">
            <v>120</v>
          </cell>
          <cell r="D121" t="str">
            <v>TRƯỜNG ĐẠI HỌC LUẬT HÀ NỘI</v>
          </cell>
          <cell r="E121" t="str">
            <v>CH23NC</v>
          </cell>
          <cell r="F121" t="str">
            <v>CH23</v>
          </cell>
          <cell r="G121">
            <v>8040000</v>
          </cell>
        </row>
        <row r="122">
          <cell r="A122" t="str">
            <v>CH23NC143</v>
          </cell>
          <cell r="B122" t="str">
            <v>Nguyễn Văn Quyết</v>
          </cell>
          <cell r="C122">
            <v>121</v>
          </cell>
          <cell r="D122" t="str">
            <v>TRƯỜNG ĐẠI HỌC LUẬT HÀ NỘI</v>
          </cell>
          <cell r="E122" t="str">
            <v>CH23NC</v>
          </cell>
          <cell r="F122" t="str">
            <v>CH23</v>
          </cell>
          <cell r="G122">
            <v>8040000</v>
          </cell>
        </row>
        <row r="123">
          <cell r="A123" t="str">
            <v>CH23NC170</v>
          </cell>
          <cell r="B123" t="str">
            <v>Đỗ Thị Thanh Thúy</v>
          </cell>
          <cell r="C123">
            <v>122</v>
          </cell>
          <cell r="D123" t="str">
            <v>TRƯỜNG ĐẠI HỌC LUẬT HÀ NỘI</v>
          </cell>
          <cell r="E123" t="str">
            <v>CH23NC</v>
          </cell>
          <cell r="F123" t="str">
            <v>CH23</v>
          </cell>
          <cell r="G123">
            <v>8040000</v>
          </cell>
        </row>
        <row r="124">
          <cell r="A124" t="str">
            <v>CH23NC192</v>
          </cell>
          <cell r="B124" t="str">
            <v>Nguyễn Anh Tuấn</v>
          </cell>
          <cell r="C124">
            <v>123</v>
          </cell>
          <cell r="D124" t="str">
            <v>TRƯỜNG ĐẠI HỌC LUẬT HÀ NỘI</v>
          </cell>
          <cell r="E124" t="str">
            <v>CH23NC</v>
          </cell>
          <cell r="F124" t="str">
            <v>CH23</v>
          </cell>
          <cell r="G124">
            <v>8040000</v>
          </cell>
        </row>
        <row r="125">
          <cell r="A125" t="str">
            <v>CH23NC053</v>
          </cell>
          <cell r="B125" t="str">
            <v>Lê Thị Mỹ Hạnh</v>
          </cell>
          <cell r="C125">
            <v>124</v>
          </cell>
          <cell r="D125" t="str">
            <v>TRƯỜNG ĐẠI HỌC LUẬT HÀ NỘI</v>
          </cell>
          <cell r="E125" t="str">
            <v>CH23NC</v>
          </cell>
          <cell r="F125" t="str">
            <v>CH23</v>
          </cell>
          <cell r="G125">
            <v>8040000</v>
          </cell>
        </row>
        <row r="126">
          <cell r="A126" t="str">
            <v>CH23NC045</v>
          </cell>
          <cell r="B126" t="str">
            <v>Nguyễn Thị Thu Hà</v>
          </cell>
          <cell r="C126">
            <v>125</v>
          </cell>
          <cell r="D126" t="str">
            <v>TRƯỜNG ĐẠI HỌC LUẬT HÀ NỘI</v>
          </cell>
          <cell r="E126" t="str">
            <v>CH23NC</v>
          </cell>
          <cell r="F126" t="str">
            <v>CH23</v>
          </cell>
          <cell r="G126">
            <v>8040000</v>
          </cell>
        </row>
        <row r="127">
          <cell r="A127" t="str">
            <v>CH23NC007</v>
          </cell>
          <cell r="B127" t="str">
            <v>Nguyễn Thị Ngọc Anh</v>
          </cell>
          <cell r="C127">
            <v>126</v>
          </cell>
          <cell r="D127" t="str">
            <v>TRƯỜNG ĐẠI HỌC LUẬT HÀ NỘI</v>
          </cell>
          <cell r="E127" t="str">
            <v>CH23NC</v>
          </cell>
          <cell r="F127" t="str">
            <v>CH23</v>
          </cell>
          <cell r="G127">
            <v>8040000</v>
          </cell>
        </row>
        <row r="128">
          <cell r="A128" t="str">
            <v>CH23NC008</v>
          </cell>
          <cell r="B128" t="str">
            <v>Nguyễn Diệu Anh</v>
          </cell>
          <cell r="C128">
            <v>127</v>
          </cell>
          <cell r="D128" t="str">
            <v>TRƯỜNG ĐẠI HỌC LUẬT HÀ NỘI</v>
          </cell>
          <cell r="E128" t="str">
            <v>CH23NC</v>
          </cell>
          <cell r="F128" t="str">
            <v>CH23</v>
          </cell>
          <cell r="G128">
            <v>8040000</v>
          </cell>
        </row>
        <row r="129">
          <cell r="A129" t="str">
            <v>CH23NC009</v>
          </cell>
          <cell r="B129" t="str">
            <v>Nguyễn Đức Anh</v>
          </cell>
          <cell r="C129">
            <v>128</v>
          </cell>
          <cell r="D129" t="str">
            <v>TRƯỜNG ĐẠI HỌC LUẬT HÀ NỘI</v>
          </cell>
          <cell r="E129" t="str">
            <v>CH23NC</v>
          </cell>
          <cell r="F129" t="str">
            <v>CH23</v>
          </cell>
          <cell r="G129">
            <v>8040000</v>
          </cell>
        </row>
        <row r="130">
          <cell r="A130" t="str">
            <v>CH23NC010</v>
          </cell>
          <cell r="B130" t="str">
            <v>Phạm Thị Hoàng Anh</v>
          </cell>
          <cell r="C130">
            <v>129</v>
          </cell>
          <cell r="D130" t="str">
            <v>TRƯỜNG ĐẠI HỌC LUẬT HÀ NỘI</v>
          </cell>
          <cell r="E130" t="str">
            <v>CH23NC</v>
          </cell>
          <cell r="F130" t="str">
            <v>CH23</v>
          </cell>
          <cell r="G130">
            <v>8040000</v>
          </cell>
        </row>
        <row r="131">
          <cell r="A131" t="str">
            <v>CH23NC011</v>
          </cell>
          <cell r="B131" t="str">
            <v>Phạm Vân Anh</v>
          </cell>
          <cell r="C131">
            <v>130</v>
          </cell>
          <cell r="D131" t="str">
            <v>TRƯỜNG ĐẠI HỌC LUẬT HÀ NỘI</v>
          </cell>
          <cell r="E131" t="str">
            <v>CH23NC</v>
          </cell>
          <cell r="F131" t="str">
            <v>CH23</v>
          </cell>
          <cell r="G131">
            <v>8040000</v>
          </cell>
        </row>
        <row r="132">
          <cell r="A132" t="str">
            <v>CH23NC014</v>
          </cell>
          <cell r="B132" t="str">
            <v>Vũ Hoàng Anh</v>
          </cell>
          <cell r="C132">
            <v>131</v>
          </cell>
          <cell r="D132" t="str">
            <v>TRƯỜNG ĐẠI HỌC LUẬT HÀ NỘI</v>
          </cell>
          <cell r="E132" t="str">
            <v>CH23NC</v>
          </cell>
          <cell r="F132" t="str">
            <v>CH23</v>
          </cell>
          <cell r="G132">
            <v>8040000</v>
          </cell>
        </row>
        <row r="133">
          <cell r="A133" t="str">
            <v>CH23NC017</v>
          </cell>
          <cell r="B133" t="str">
            <v>Nông Thị Biển</v>
          </cell>
          <cell r="C133">
            <v>132</v>
          </cell>
          <cell r="D133" t="str">
            <v>TRƯỜNG ĐẠI HỌC LUẬT HÀ NỘI</v>
          </cell>
          <cell r="E133" t="str">
            <v>CH23NC</v>
          </cell>
          <cell r="F133" t="str">
            <v>CH23</v>
          </cell>
          <cell r="G133">
            <v>8040000</v>
          </cell>
        </row>
        <row r="134">
          <cell r="A134" t="str">
            <v>CH23NC020</v>
          </cell>
          <cell r="B134" t="str">
            <v>Phạm Thanh Bình</v>
          </cell>
          <cell r="C134">
            <v>133</v>
          </cell>
          <cell r="D134" t="str">
            <v>TRƯỜNG ĐẠI HỌC LUẬT HÀ NỘI</v>
          </cell>
          <cell r="E134" t="str">
            <v>CH23NC</v>
          </cell>
          <cell r="F134" t="str">
            <v>CH23</v>
          </cell>
          <cell r="G134">
            <v>8040000</v>
          </cell>
        </row>
        <row r="135">
          <cell r="A135" t="str">
            <v>CH23NC028</v>
          </cell>
          <cell r="B135" t="str">
            <v>Phạm Xuân Duy</v>
          </cell>
          <cell r="C135">
            <v>134</v>
          </cell>
          <cell r="D135" t="str">
            <v>TRƯỜNG ĐẠI HỌC LUẬT HÀ NỘI</v>
          </cell>
          <cell r="E135" t="str">
            <v>CH23NC</v>
          </cell>
          <cell r="F135" t="str">
            <v>CH23</v>
          </cell>
          <cell r="G135">
            <v>8040000</v>
          </cell>
        </row>
        <row r="136">
          <cell r="A136" t="str">
            <v>CH23NC037</v>
          </cell>
          <cell r="B136" t="str">
            <v xml:space="preserve">Nguyễn Quốc Việt Đức
</v>
          </cell>
          <cell r="C136">
            <v>135</v>
          </cell>
          <cell r="D136" t="str">
            <v>TRƯỜNG ĐẠI HỌC LUẬT HÀ NỘI</v>
          </cell>
          <cell r="E136" t="str">
            <v>CH23NC</v>
          </cell>
          <cell r="F136" t="str">
            <v>CH23</v>
          </cell>
          <cell r="G136">
            <v>8040000</v>
          </cell>
        </row>
        <row r="137">
          <cell r="A137" t="str">
            <v>CH23NC039</v>
          </cell>
          <cell r="B137" t="str">
            <v>Hoàng Thu Giang</v>
          </cell>
          <cell r="C137">
            <v>136</v>
          </cell>
          <cell r="D137" t="str">
            <v>TRƯỜNG ĐẠI HỌC LUẬT HÀ NỘI</v>
          </cell>
          <cell r="E137" t="str">
            <v>CH23NC</v>
          </cell>
          <cell r="F137" t="str">
            <v>CH23</v>
          </cell>
          <cell r="G137">
            <v>8040000</v>
          </cell>
        </row>
        <row r="138">
          <cell r="A138" t="str">
            <v>CH23NC040</v>
          </cell>
          <cell r="B138" t="str">
            <v>Lê Thị Giang</v>
          </cell>
          <cell r="C138">
            <v>137</v>
          </cell>
          <cell r="D138" t="str">
            <v>TRƯỜNG ĐẠI HỌC LUẬT HÀ NỘI</v>
          </cell>
          <cell r="E138" t="str">
            <v>CH23NC</v>
          </cell>
          <cell r="F138" t="str">
            <v>CH23</v>
          </cell>
          <cell r="G138">
            <v>8040000</v>
          </cell>
        </row>
        <row r="139">
          <cell r="A139" t="str">
            <v>CH23NC051</v>
          </cell>
          <cell r="B139" t="str">
            <v>Vương Quốc Hải</v>
          </cell>
          <cell r="C139">
            <v>138</v>
          </cell>
          <cell r="D139" t="str">
            <v>TRƯỜNG ĐẠI HỌC LUẬT HÀ NỘI</v>
          </cell>
          <cell r="E139" t="str">
            <v>CH23NC</v>
          </cell>
          <cell r="F139" t="str">
            <v>CH23</v>
          </cell>
          <cell r="G139">
            <v>8040000</v>
          </cell>
        </row>
        <row r="140">
          <cell r="A140" t="str">
            <v>CH23NC066</v>
          </cell>
          <cell r="B140" t="str">
            <v>Võ Thanh Hiền</v>
          </cell>
          <cell r="C140">
            <v>139</v>
          </cell>
          <cell r="D140" t="str">
            <v>TRƯỜNG ĐẠI HỌC LUẬT HÀ NỘI</v>
          </cell>
          <cell r="E140" t="str">
            <v>CH23NC</v>
          </cell>
          <cell r="F140" t="str">
            <v>CH23</v>
          </cell>
          <cell r="G140">
            <v>8040000</v>
          </cell>
        </row>
        <row r="141">
          <cell r="A141" t="str">
            <v>CH23NC068</v>
          </cell>
          <cell r="B141" t="str">
            <v>Trần Thị Như Hoa</v>
          </cell>
          <cell r="C141">
            <v>140</v>
          </cell>
          <cell r="D141" t="str">
            <v>TRƯỜNG ĐẠI HỌC LUẬT HÀ NỘI</v>
          </cell>
          <cell r="E141" t="str">
            <v>CH23NC</v>
          </cell>
          <cell r="F141" t="str">
            <v>CH23</v>
          </cell>
          <cell r="G141">
            <v>8040000</v>
          </cell>
        </row>
        <row r="142">
          <cell r="A142" t="str">
            <v>CH23NC073</v>
          </cell>
          <cell r="B142" t="str">
            <v>Phạm Thị Huệ</v>
          </cell>
          <cell r="C142">
            <v>141</v>
          </cell>
          <cell r="D142" t="str">
            <v>TRƯỜNG ĐẠI HỌC LUẬT HÀ NỘI</v>
          </cell>
          <cell r="E142" t="str">
            <v>CH23NC</v>
          </cell>
          <cell r="F142" t="str">
            <v>CH23</v>
          </cell>
          <cell r="G142">
            <v>8040000</v>
          </cell>
        </row>
        <row r="143">
          <cell r="A143" t="str">
            <v>CH23NC080</v>
          </cell>
          <cell r="B143" t="str">
            <v>Vũ Ngọc Huy</v>
          </cell>
          <cell r="C143">
            <v>142</v>
          </cell>
          <cell r="D143" t="str">
            <v>TRƯỜNG ĐẠI HỌC LUẬT HÀ NỘI</v>
          </cell>
          <cell r="E143" t="str">
            <v>CH23NC</v>
          </cell>
          <cell r="F143" t="str">
            <v>CH23</v>
          </cell>
          <cell r="G143">
            <v>8040000</v>
          </cell>
        </row>
        <row r="144">
          <cell r="A144" t="str">
            <v>CH23NC086</v>
          </cell>
          <cell r="B144" t="str">
            <v>Đỗ Thị Lan Hương</v>
          </cell>
          <cell r="C144">
            <v>143</v>
          </cell>
          <cell r="D144" t="str">
            <v>TRƯỜNG ĐẠI HỌC LUẬT HÀ NỘI</v>
          </cell>
          <cell r="E144" t="str">
            <v>CH23NC</v>
          </cell>
          <cell r="F144" t="str">
            <v>CH23</v>
          </cell>
          <cell r="G144">
            <v>8040000</v>
          </cell>
        </row>
        <row r="145">
          <cell r="A145" t="str">
            <v>CH23NC099</v>
          </cell>
          <cell r="B145" t="str">
            <v>Nguyễn Thị Khánh Linh</v>
          </cell>
          <cell r="C145">
            <v>144</v>
          </cell>
          <cell r="D145" t="str">
            <v>TRƯỜNG ĐẠI HỌC LUẬT HÀ NỘI</v>
          </cell>
          <cell r="E145" t="str">
            <v>CH23NC</v>
          </cell>
          <cell r="F145" t="str">
            <v>CH23</v>
          </cell>
          <cell r="G145">
            <v>8040000</v>
          </cell>
        </row>
        <row r="146">
          <cell r="A146" t="str">
            <v>CH23NC101</v>
          </cell>
          <cell r="B146" t="str">
            <v>Phạm Thị Mỹ Linh</v>
          </cell>
          <cell r="C146">
            <v>145</v>
          </cell>
          <cell r="D146" t="str">
            <v>TRƯỜNG ĐẠI HỌC LUẬT HÀ NỘI</v>
          </cell>
          <cell r="E146" t="str">
            <v>CH23NC</v>
          </cell>
          <cell r="F146" t="str">
            <v>CH23</v>
          </cell>
          <cell r="G146">
            <v>8040000</v>
          </cell>
        </row>
        <row r="147">
          <cell r="A147" t="str">
            <v>CH23NC118</v>
          </cell>
          <cell r="B147" t="str">
            <v>Nguyễn Thị Kim Ngân</v>
          </cell>
          <cell r="C147">
            <v>146</v>
          </cell>
          <cell r="D147" t="str">
            <v>TRƯỜNG ĐẠI HỌC LUẬT HÀ NỘI</v>
          </cell>
          <cell r="E147" t="str">
            <v>CH23NC</v>
          </cell>
          <cell r="F147" t="str">
            <v>CH23</v>
          </cell>
          <cell r="G147">
            <v>8040000</v>
          </cell>
        </row>
        <row r="148">
          <cell r="A148" t="str">
            <v>CH23NC120</v>
          </cell>
          <cell r="B148" t="str">
            <v>Nguyễn Thị Nghiệp</v>
          </cell>
          <cell r="C148">
            <v>147</v>
          </cell>
          <cell r="D148" t="str">
            <v>TRƯỜNG ĐẠI HỌC LUẬT HÀ NỘI</v>
          </cell>
          <cell r="E148" t="str">
            <v>CH23NC</v>
          </cell>
          <cell r="F148" t="str">
            <v>CH23</v>
          </cell>
          <cell r="G148">
            <v>8040000</v>
          </cell>
        </row>
        <row r="149">
          <cell r="A149" t="str">
            <v>CH23NC128</v>
          </cell>
          <cell r="B149" t="str">
            <v>Lê Thị Minh Nguyệt</v>
          </cell>
          <cell r="C149">
            <v>148</v>
          </cell>
          <cell r="D149" t="str">
            <v>TRƯỜNG ĐẠI HỌC LUẬT HÀ NỘI</v>
          </cell>
          <cell r="E149" t="str">
            <v>CH23NC</v>
          </cell>
          <cell r="F149" t="str">
            <v>CH23</v>
          </cell>
          <cell r="G149">
            <v>8040000</v>
          </cell>
        </row>
        <row r="150">
          <cell r="A150" t="str">
            <v>CH23NC140</v>
          </cell>
          <cell r="B150" t="str">
            <v>Đỗ Xuân Phượng</v>
          </cell>
          <cell r="C150">
            <v>149</v>
          </cell>
          <cell r="D150" t="str">
            <v>TRƯỜNG ĐẠI HỌC LUẬT HÀ NỘI</v>
          </cell>
          <cell r="E150" t="str">
            <v>CH23NC</v>
          </cell>
          <cell r="F150" t="str">
            <v>CH23</v>
          </cell>
          <cell r="G150">
            <v>8040000</v>
          </cell>
        </row>
        <row r="151">
          <cell r="A151" t="str">
            <v>CH23NC147</v>
          </cell>
          <cell r="B151" t="str">
            <v>Đào Ngọc Sơn</v>
          </cell>
          <cell r="C151">
            <v>150</v>
          </cell>
          <cell r="D151" t="str">
            <v>TRƯỜNG ĐẠI HỌC LUẬT HÀ NỘI</v>
          </cell>
          <cell r="E151" t="str">
            <v>CH23NC</v>
          </cell>
          <cell r="F151" t="str">
            <v>CH23</v>
          </cell>
          <cell r="G151">
            <v>8040000</v>
          </cell>
        </row>
        <row r="152">
          <cell r="A152" t="str">
            <v>CH23NC153</v>
          </cell>
          <cell r="B152" t="str">
            <v>Giáp Minh Tâm</v>
          </cell>
          <cell r="C152">
            <v>151</v>
          </cell>
          <cell r="D152" t="str">
            <v>TRƯỜNG ĐẠI HỌC LUẬT HÀ NỘI</v>
          </cell>
          <cell r="E152" t="str">
            <v>CH23NC</v>
          </cell>
          <cell r="F152" t="str">
            <v>CH23</v>
          </cell>
          <cell r="G152">
            <v>8040000</v>
          </cell>
        </row>
        <row r="153">
          <cell r="A153" t="str">
            <v>CH23NC155</v>
          </cell>
          <cell r="B153" t="str">
            <v>Nguyễn Thị Tố Tâm</v>
          </cell>
          <cell r="C153">
            <v>152</v>
          </cell>
          <cell r="D153" t="str">
            <v>TRƯỜNG ĐẠI HỌC LUẬT HÀ NỘI</v>
          </cell>
          <cell r="E153" t="str">
            <v>CH23NC</v>
          </cell>
          <cell r="F153" t="str">
            <v>CH23</v>
          </cell>
          <cell r="G153">
            <v>8040000</v>
          </cell>
        </row>
        <row r="154">
          <cell r="A154" t="str">
            <v>CH23NC165</v>
          </cell>
          <cell r="B154" t="str">
            <v>Lê Quang Thắng</v>
          </cell>
          <cell r="C154">
            <v>153</v>
          </cell>
          <cell r="D154" t="str">
            <v>TRƯỜNG ĐẠI HỌC LUẬT HÀ NỘI</v>
          </cell>
          <cell r="E154" t="str">
            <v>CH23NC</v>
          </cell>
          <cell r="F154" t="str">
            <v>CH23</v>
          </cell>
          <cell r="G154">
            <v>8040000</v>
          </cell>
        </row>
        <row r="155">
          <cell r="A155" t="str">
            <v>CH23NC167</v>
          </cell>
          <cell r="B155" t="str">
            <v>Nguyễn Thị Thaắng</v>
          </cell>
          <cell r="C155">
            <v>154</v>
          </cell>
          <cell r="D155" t="str">
            <v>TRƯỜNG ĐẠI HỌC LUẬT HÀ NỘI</v>
          </cell>
          <cell r="E155" t="str">
            <v>CH23NC</v>
          </cell>
          <cell r="F155" t="str">
            <v>CH23</v>
          </cell>
          <cell r="G155">
            <v>8040000</v>
          </cell>
        </row>
        <row r="156">
          <cell r="A156" t="str">
            <v>CH23NC169</v>
          </cell>
          <cell r="B156" t="str">
            <v>Nông Thị Thoa</v>
          </cell>
          <cell r="C156">
            <v>155</v>
          </cell>
          <cell r="D156" t="str">
            <v>TRƯỜNG ĐẠI HỌC LUẬT HÀ NỘI</v>
          </cell>
          <cell r="E156" t="str">
            <v>CH23NC</v>
          </cell>
          <cell r="F156" t="str">
            <v>CH23</v>
          </cell>
          <cell r="G156">
            <v>8040000</v>
          </cell>
        </row>
        <row r="157">
          <cell r="A157" t="str">
            <v>CH23NC172</v>
          </cell>
          <cell r="B157" t="str">
            <v>Lê Thị Thu Thủy</v>
          </cell>
          <cell r="C157">
            <v>156</v>
          </cell>
          <cell r="D157" t="str">
            <v>TRƯỜNG ĐẠI HỌC LUẬT HÀ NỘI</v>
          </cell>
          <cell r="E157" t="str">
            <v>CH23NC</v>
          </cell>
          <cell r="F157" t="str">
            <v>CH23</v>
          </cell>
          <cell r="G157">
            <v>8040000</v>
          </cell>
        </row>
        <row r="158">
          <cell r="A158" t="str">
            <v>CH23NC175</v>
          </cell>
          <cell r="B158" t="str">
            <v>Nguyễn Hà Thư</v>
          </cell>
          <cell r="C158">
            <v>157</v>
          </cell>
          <cell r="D158" t="str">
            <v>TRƯỜNG ĐẠI HỌC LUẬT HÀ NỘI</v>
          </cell>
          <cell r="E158" t="str">
            <v>CH23NC</v>
          </cell>
          <cell r="F158" t="str">
            <v>CH23</v>
          </cell>
          <cell r="G158">
            <v>8040000</v>
          </cell>
        </row>
        <row r="159">
          <cell r="A159" t="str">
            <v>CH23NC180</v>
          </cell>
          <cell r="B159" t="str">
            <v>Hoàng Thị Trang</v>
          </cell>
          <cell r="C159">
            <v>158</v>
          </cell>
          <cell r="D159" t="str">
            <v>TRƯỜNG ĐẠI HỌC LUẬT HÀ NỘI</v>
          </cell>
          <cell r="E159" t="str">
            <v>CH23NC</v>
          </cell>
          <cell r="F159" t="str">
            <v>CH23</v>
          </cell>
          <cell r="G159">
            <v>8040000</v>
          </cell>
        </row>
        <row r="160">
          <cell r="A160" t="str">
            <v>CH23NC181</v>
          </cell>
          <cell r="B160" t="str">
            <v>Lê Huyền Trang</v>
          </cell>
          <cell r="C160">
            <v>159</v>
          </cell>
          <cell r="D160" t="str">
            <v>TRƯỜNG ĐẠI HỌC LUẬT HÀ NỘI</v>
          </cell>
          <cell r="E160" t="str">
            <v>CH23NC</v>
          </cell>
          <cell r="F160" t="str">
            <v>CH23</v>
          </cell>
          <cell r="G160">
            <v>8040000</v>
          </cell>
        </row>
        <row r="161">
          <cell r="A161" t="str">
            <v>CH23NC191</v>
          </cell>
          <cell r="B161" t="str">
            <v>Lê Hoàng Anh Tuấn</v>
          </cell>
          <cell r="C161">
            <v>160</v>
          </cell>
          <cell r="D161" t="str">
            <v>TRƯỜNG ĐẠI HỌC LUẬT HÀ NỘI</v>
          </cell>
          <cell r="E161" t="str">
            <v>CH23NC</v>
          </cell>
          <cell r="F161" t="str">
            <v>CH23</v>
          </cell>
          <cell r="G161">
            <v>8040000</v>
          </cell>
        </row>
        <row r="162">
          <cell r="A162" t="str">
            <v>CH23NC196</v>
          </cell>
          <cell r="B162" t="str">
            <v>Đào Thị Tú Uyên</v>
          </cell>
          <cell r="C162">
            <v>161</v>
          </cell>
          <cell r="D162" t="str">
            <v>TRƯỜNG ĐẠI HỌC LUẬT HÀ NỘI</v>
          </cell>
          <cell r="E162" t="str">
            <v>CH23NC</v>
          </cell>
          <cell r="F162" t="str">
            <v>CH23</v>
          </cell>
          <cell r="G162">
            <v>8040000</v>
          </cell>
        </row>
        <row r="163">
          <cell r="A163" t="str">
            <v>CH23NC199</v>
          </cell>
          <cell r="B163" t="str">
            <v>Phạm Hải Yến</v>
          </cell>
          <cell r="C163">
            <v>162</v>
          </cell>
          <cell r="D163" t="str">
            <v>TRƯỜNG ĐẠI HỌC LUẬT HÀ NỘI</v>
          </cell>
          <cell r="E163" t="str">
            <v>CH23NC</v>
          </cell>
          <cell r="F163" t="str">
            <v>CH23</v>
          </cell>
          <cell r="G163">
            <v>8040000</v>
          </cell>
        </row>
        <row r="164">
          <cell r="A164" t="str">
            <v>CH23NC235</v>
          </cell>
          <cell r="B164" t="str">
            <v>Hoàng Hải An</v>
          </cell>
          <cell r="C164">
            <v>163</v>
          </cell>
          <cell r="D164" t="str">
            <v>TRƯỜNG ĐẠI HỌC LUẬT HÀ NỘI</v>
          </cell>
          <cell r="E164" t="str">
            <v>CH23NC</v>
          </cell>
          <cell r="F164" t="str">
            <v>CH23</v>
          </cell>
          <cell r="G164">
            <v>8040000</v>
          </cell>
        </row>
        <row r="165">
          <cell r="A165" t="str">
            <v xml:space="preserve">CH23NC206 </v>
          </cell>
          <cell r="B165" t="str">
            <v>Nguyễn Trí Tuấn</v>
          </cell>
          <cell r="C165">
            <v>164</v>
          </cell>
          <cell r="D165" t="str">
            <v>TRƯỜNG ĐẠI HỌC LUẬT HÀ NỘI</v>
          </cell>
          <cell r="E165" t="str">
            <v>CH23NC</v>
          </cell>
          <cell r="F165" t="str">
            <v>CH23</v>
          </cell>
          <cell r="G165">
            <v>8040000</v>
          </cell>
        </row>
        <row r="166">
          <cell r="A166" t="str">
            <v>CH23NC022</v>
          </cell>
          <cell r="B166" t="str">
            <v>Phạm Thị Tuyết Chinh</v>
          </cell>
          <cell r="C166">
            <v>165</v>
          </cell>
          <cell r="D166" t="str">
            <v>TRƯỜNG ĐẠI HỌC LUẬT HÀ NỘI</v>
          </cell>
          <cell r="E166" t="str">
            <v>CH23NC</v>
          </cell>
          <cell r="F166" t="str">
            <v>CH23</v>
          </cell>
          <cell r="G166">
            <v>8040000</v>
          </cell>
        </row>
        <row r="167">
          <cell r="A167" t="str">
            <v>CH23NC031</v>
          </cell>
          <cell r="B167" t="str">
            <v>Nguyễn Thị Thùy Dương</v>
          </cell>
          <cell r="C167">
            <v>166</v>
          </cell>
          <cell r="D167" t="str">
            <v>TRƯỜNG ĐẠI HỌC LUẬT HÀ NỘI</v>
          </cell>
          <cell r="E167" t="str">
            <v>CH23NC</v>
          </cell>
          <cell r="F167" t="str">
            <v>CH23</v>
          </cell>
          <cell r="G167">
            <v>8040000</v>
          </cell>
        </row>
        <row r="168">
          <cell r="A168" t="str">
            <v>CH23NC033</v>
          </cell>
          <cell r="B168" t="str">
            <v>Nguyễn Tiến Đại</v>
          </cell>
          <cell r="C168">
            <v>167</v>
          </cell>
          <cell r="D168" t="str">
            <v>TRƯỜNG ĐẠI HỌC LUẬT HÀ NỘI</v>
          </cell>
          <cell r="E168" t="str">
            <v>CH23NC</v>
          </cell>
          <cell r="F168" t="str">
            <v>CH23</v>
          </cell>
          <cell r="G168">
            <v>8040000</v>
          </cell>
        </row>
        <row r="169">
          <cell r="A169" t="str">
            <v>CH23NC041</v>
          </cell>
          <cell r="B169" t="str">
            <v>Nguyễn Thị Hương Giang</v>
          </cell>
          <cell r="C169">
            <v>168</v>
          </cell>
          <cell r="D169" t="str">
            <v>TRƯỜNG ĐẠI HỌC LUẬT HÀ NỘI</v>
          </cell>
          <cell r="E169" t="str">
            <v>CH23NC</v>
          </cell>
          <cell r="F169" t="str">
            <v>CH23</v>
          </cell>
          <cell r="G169">
            <v>8040000</v>
          </cell>
        </row>
        <row r="170">
          <cell r="A170" t="str">
            <v>CH23NC071</v>
          </cell>
          <cell r="B170" t="str">
            <v>Vũ Thị Huê</v>
          </cell>
          <cell r="C170">
            <v>169</v>
          </cell>
          <cell r="D170" t="str">
            <v>TRƯỜNG ĐẠI HỌC LUẬT HÀ NỘI</v>
          </cell>
          <cell r="E170" t="str">
            <v>CH23NC</v>
          </cell>
          <cell r="F170" t="str">
            <v>CH23</v>
          </cell>
          <cell r="G170">
            <v>8040000</v>
          </cell>
        </row>
        <row r="171">
          <cell r="A171" t="str">
            <v>CH23NC081</v>
          </cell>
          <cell r="B171" t="str">
            <v>Dương Phi Hùng</v>
          </cell>
          <cell r="C171">
            <v>170</v>
          </cell>
          <cell r="D171" t="str">
            <v>TRƯỜNG ĐẠI HỌC LUẬT HÀ NỘI</v>
          </cell>
          <cell r="E171" t="str">
            <v>CH23NC</v>
          </cell>
          <cell r="F171" t="str">
            <v>CH23</v>
          </cell>
          <cell r="G171">
            <v>8040000</v>
          </cell>
        </row>
        <row r="172">
          <cell r="A172" t="str">
            <v>CH23NC088</v>
          </cell>
          <cell r="B172" t="str">
            <v>Nguyễn Thị Thanh Hương</v>
          </cell>
          <cell r="C172">
            <v>171</v>
          </cell>
          <cell r="D172" t="str">
            <v>TRƯỜNG ĐẠI HỌC LUẬT HÀ NỘI</v>
          </cell>
          <cell r="E172" t="str">
            <v>CH23NC</v>
          </cell>
          <cell r="F172" t="str">
            <v>CH23</v>
          </cell>
          <cell r="G172">
            <v>8040000</v>
          </cell>
        </row>
        <row r="173">
          <cell r="A173" t="str">
            <v>CH23NC090</v>
          </cell>
          <cell r="B173" t="str">
            <v>Võ Thị Xuân Hương</v>
          </cell>
          <cell r="C173">
            <v>172</v>
          </cell>
          <cell r="D173" t="str">
            <v>TRƯỜNG ĐẠI HỌC LUẬT HÀ NỘI</v>
          </cell>
          <cell r="E173" t="str">
            <v>CH23NC</v>
          </cell>
          <cell r="F173" t="str">
            <v>CH23</v>
          </cell>
          <cell r="G173">
            <v>8040000</v>
          </cell>
        </row>
        <row r="174">
          <cell r="A174" t="str">
            <v>CH23NC092</v>
          </cell>
          <cell r="B174" t="str">
            <v>Nguyễn Thị Hường</v>
          </cell>
          <cell r="C174">
            <v>173</v>
          </cell>
          <cell r="D174" t="str">
            <v>TRƯỜNG ĐẠI HỌC LUẬT HÀ NỘI</v>
          </cell>
          <cell r="E174" t="str">
            <v>CH23NC</v>
          </cell>
          <cell r="F174" t="str">
            <v>CH23</v>
          </cell>
          <cell r="G174">
            <v>8040000</v>
          </cell>
        </row>
        <row r="175">
          <cell r="A175" t="str">
            <v>CH23NC096</v>
          </cell>
          <cell r="B175" t="str">
            <v>Trần Thị Ngọc Lê</v>
          </cell>
          <cell r="C175">
            <v>174</v>
          </cell>
          <cell r="D175" t="str">
            <v>TRƯỜNG ĐẠI HỌC LUẬT HÀ NỘI</v>
          </cell>
          <cell r="E175" t="str">
            <v>CH23NC</v>
          </cell>
          <cell r="F175" t="str">
            <v>CH23</v>
          </cell>
          <cell r="G175">
            <v>8040000</v>
          </cell>
        </row>
        <row r="176">
          <cell r="A176" t="str">
            <v>CH23NC097</v>
          </cell>
          <cell r="B176" t="str">
            <v>Hoàng Mai Liên</v>
          </cell>
          <cell r="C176">
            <v>175</v>
          </cell>
          <cell r="D176" t="str">
            <v>TRƯỜNG ĐẠI HỌC LUẬT HÀ NỘI</v>
          </cell>
          <cell r="E176" t="str">
            <v>CH23NC</v>
          </cell>
          <cell r="F176" t="str">
            <v>CH23</v>
          </cell>
          <cell r="G176">
            <v>8040000</v>
          </cell>
        </row>
        <row r="177">
          <cell r="A177" t="str">
            <v>CH23NC107</v>
          </cell>
          <cell r="B177" t="str">
            <v>Nguyễn Thành Long</v>
          </cell>
          <cell r="C177">
            <v>176</v>
          </cell>
          <cell r="D177" t="str">
            <v>TRƯỜNG ĐẠI HỌC LUẬT HÀ NỘI</v>
          </cell>
          <cell r="E177" t="str">
            <v>CH23NC</v>
          </cell>
          <cell r="F177" t="str">
            <v>CH23</v>
          </cell>
          <cell r="G177">
            <v>8040000</v>
          </cell>
        </row>
        <row r="178">
          <cell r="A178" t="str">
            <v>CH23NC122</v>
          </cell>
          <cell r="B178" t="str">
            <v>Đỗ Thị Bích Ngọc</v>
          </cell>
          <cell r="C178">
            <v>177</v>
          </cell>
          <cell r="D178" t="str">
            <v>TRƯỜNG ĐẠI HỌC LUẬT HÀ NỘI</v>
          </cell>
          <cell r="E178" t="str">
            <v>CH23NC</v>
          </cell>
          <cell r="F178" t="str">
            <v>CH23</v>
          </cell>
          <cell r="G178">
            <v>8040000</v>
          </cell>
        </row>
        <row r="179">
          <cell r="A179" t="str">
            <v>CH23NC126</v>
          </cell>
          <cell r="B179" t="str">
            <v>Vũ Hồng Ngọc</v>
          </cell>
          <cell r="C179">
            <v>178</v>
          </cell>
          <cell r="D179" t="str">
            <v>TRƯỜNG ĐẠI HỌC LUẬT HÀ NỘI</v>
          </cell>
          <cell r="E179" t="str">
            <v>CH23NC</v>
          </cell>
          <cell r="F179" t="str">
            <v>CH23</v>
          </cell>
          <cell r="G179">
            <v>8040000</v>
          </cell>
        </row>
        <row r="180">
          <cell r="A180" t="str">
            <v>CH23NC127</v>
          </cell>
          <cell r="B180" t="str">
            <v>Nguyễn Thị Nguyên</v>
          </cell>
          <cell r="C180">
            <v>179</v>
          </cell>
          <cell r="D180" t="str">
            <v>TRƯỜNG ĐẠI HỌC LUẬT HÀ NỘI</v>
          </cell>
          <cell r="E180" t="str">
            <v>CH23NC</v>
          </cell>
          <cell r="F180" t="str">
            <v>CH23</v>
          </cell>
          <cell r="G180">
            <v>8040000</v>
          </cell>
        </row>
        <row r="181">
          <cell r="A181" t="str">
            <v>CH23NC152</v>
          </cell>
          <cell r="B181" t="str">
            <v>Diệp Thị Thanh Tâm</v>
          </cell>
          <cell r="C181">
            <v>180</v>
          </cell>
          <cell r="D181" t="str">
            <v>TRƯỜNG ĐẠI HỌC LUẬT HÀ NỘI</v>
          </cell>
          <cell r="E181" t="str">
            <v>CH23NC</v>
          </cell>
          <cell r="F181" t="str">
            <v>CH23</v>
          </cell>
          <cell r="G181">
            <v>8040000</v>
          </cell>
        </row>
        <row r="182">
          <cell r="A182" t="str">
            <v>CH23NC158</v>
          </cell>
          <cell r="B182" t="str">
            <v>Nguyễn Vĩnh Thành</v>
          </cell>
          <cell r="C182">
            <v>181</v>
          </cell>
          <cell r="D182" t="str">
            <v>TRƯỜNG ĐẠI HỌC LUẬT HÀ NỘI</v>
          </cell>
          <cell r="E182" t="str">
            <v>CH23NC</v>
          </cell>
          <cell r="F182" t="str">
            <v>CH23</v>
          </cell>
          <cell r="G182">
            <v>8040000</v>
          </cell>
        </row>
        <row r="183">
          <cell r="A183" t="str">
            <v>CH23NC159</v>
          </cell>
          <cell r="B183" t="str">
            <v>Phạm Quang Thành</v>
          </cell>
          <cell r="C183">
            <v>182</v>
          </cell>
          <cell r="D183" t="str">
            <v>TRƯỜNG ĐẠI HỌC LUẬT HÀ NỘI</v>
          </cell>
          <cell r="E183" t="str">
            <v>CH23NC</v>
          </cell>
          <cell r="F183" t="str">
            <v>CH23</v>
          </cell>
          <cell r="G183">
            <v>8040000</v>
          </cell>
        </row>
        <row r="184">
          <cell r="A184" t="str">
            <v>CH23NC176</v>
          </cell>
          <cell r="B184" t="str">
            <v>Đinh Thị Thương</v>
          </cell>
          <cell r="C184">
            <v>183</v>
          </cell>
          <cell r="D184" t="str">
            <v>TRƯỜNG ĐẠI HỌC LUẬT HÀ NỘI</v>
          </cell>
          <cell r="E184" t="str">
            <v>CH23NC</v>
          </cell>
          <cell r="F184" t="str">
            <v>CH23</v>
          </cell>
          <cell r="G184">
            <v>8040000</v>
          </cell>
        </row>
        <row r="185">
          <cell r="A185" t="str">
            <v>CH23NC177</v>
          </cell>
          <cell r="B185" t="str">
            <v>Nguyễn Thu Thương</v>
          </cell>
          <cell r="C185">
            <v>184</v>
          </cell>
          <cell r="D185" t="str">
            <v>TRƯỜNG ĐẠI HỌC LUẬT HÀ NỘI</v>
          </cell>
          <cell r="E185" t="str">
            <v>CH23NC</v>
          </cell>
          <cell r="F185" t="str">
            <v>CH23</v>
          </cell>
          <cell r="G185">
            <v>8040000</v>
          </cell>
        </row>
        <row r="186">
          <cell r="A186" t="str">
            <v>CH23NC179</v>
          </cell>
          <cell r="B186" t="str">
            <v>Hoàng Thị Thùy Trang</v>
          </cell>
          <cell r="C186">
            <v>185</v>
          </cell>
          <cell r="D186" t="str">
            <v>TRƯỜNG ĐẠI HỌC LUẬT HÀ NỘI</v>
          </cell>
          <cell r="E186" t="str">
            <v>CH23NC</v>
          </cell>
          <cell r="F186" t="str">
            <v>CH23</v>
          </cell>
          <cell r="G186">
            <v>8040000</v>
          </cell>
        </row>
        <row r="187">
          <cell r="A187" t="str">
            <v>CH23NC182</v>
          </cell>
          <cell r="B187" t="str">
            <v>Nguyễn Thị Đoan Trang</v>
          </cell>
          <cell r="C187">
            <v>186</v>
          </cell>
          <cell r="D187" t="str">
            <v>TRƯỜNG ĐẠI HỌC LUẬT HÀ NỘI</v>
          </cell>
          <cell r="E187" t="str">
            <v>CH23NC</v>
          </cell>
          <cell r="F187" t="str">
            <v>CH23</v>
          </cell>
          <cell r="G187">
            <v>8040000</v>
          </cell>
        </row>
        <row r="188">
          <cell r="A188" t="str">
            <v>N23NC201</v>
          </cell>
          <cell r="B188" t="str">
            <v>Hầu Tuyết Ngân</v>
          </cell>
          <cell r="C188">
            <v>187</v>
          </cell>
          <cell r="D188" t="str">
            <v>TRƯỜNG ĐẠI HỌC LUẬT HÀ NỘI</v>
          </cell>
          <cell r="E188" t="str">
            <v>N23NC2</v>
          </cell>
          <cell r="F188" t="str">
            <v>N23N</v>
          </cell>
          <cell r="G188">
            <v>8040000</v>
          </cell>
        </row>
        <row r="189">
          <cell r="A189" t="str">
            <v>CH23NC065</v>
          </cell>
          <cell r="B189" t="str">
            <v>Nguyễn Thị Minh Hiền</v>
          </cell>
          <cell r="C189">
            <v>188</v>
          </cell>
          <cell r="D189" t="str">
            <v>TRƯỜNG ĐẠI HỌC LUẬT HÀ NỘI</v>
          </cell>
          <cell r="E189" t="str">
            <v>CH23NC</v>
          </cell>
          <cell r="F189" t="str">
            <v>CH23</v>
          </cell>
          <cell r="G189">
            <v>8040000</v>
          </cell>
        </row>
        <row r="190">
          <cell r="A190" t="str">
            <v>CH23NC079</v>
          </cell>
          <cell r="B190" t="str">
            <v>Phan Đình Huy</v>
          </cell>
          <cell r="C190">
            <v>189</v>
          </cell>
          <cell r="D190" t="str">
            <v>TRƯỜNG ĐẠI HỌC LUẬT HÀ NỘI</v>
          </cell>
          <cell r="E190" t="str">
            <v>CH23NC</v>
          </cell>
          <cell r="F190" t="str">
            <v>CH23</v>
          </cell>
          <cell r="G190">
            <v>8760000</v>
          </cell>
        </row>
        <row r="191">
          <cell r="A191" t="str">
            <v>CH23NC123</v>
          </cell>
          <cell r="B191" t="str">
            <v>Nguyễn Diệp Ngọc</v>
          </cell>
          <cell r="C191">
            <v>190</v>
          </cell>
          <cell r="D191" t="str">
            <v>TRƯỜNG ĐẠI HỌC LUẬT HÀ NỘI</v>
          </cell>
          <cell r="E191" t="str">
            <v>CH23NC</v>
          </cell>
          <cell r="F191" t="str">
            <v>CH23</v>
          </cell>
          <cell r="G191">
            <v>8040000</v>
          </cell>
        </row>
        <row r="192">
          <cell r="A192" t="str">
            <v>CH23NC138</v>
          </cell>
          <cell r="B192" t="str">
            <v>Nguyễn Hoàng Phương</v>
          </cell>
          <cell r="C192">
            <v>191</v>
          </cell>
          <cell r="D192" t="str">
            <v>TRƯỜNG ĐẠI HỌC LUẬT HÀ NỘI</v>
          </cell>
          <cell r="E192" t="str">
            <v>CH23NC</v>
          </cell>
          <cell r="F192" t="str">
            <v>CH23</v>
          </cell>
          <cell r="G192">
            <v>8040000</v>
          </cell>
        </row>
        <row r="193">
          <cell r="A193" t="str">
            <v>CH23NC185</v>
          </cell>
          <cell r="B193" t="str">
            <v>Phạm Thu Trang</v>
          </cell>
          <cell r="C193">
            <v>192</v>
          </cell>
          <cell r="D193" t="str">
            <v>TRƯỜNG ĐẠI HỌC LUẬT HÀ NỘI</v>
          </cell>
          <cell r="E193" t="str">
            <v>CH23NC</v>
          </cell>
          <cell r="F193" t="str">
            <v>CH23</v>
          </cell>
          <cell r="G193">
            <v>8040000</v>
          </cell>
        </row>
        <row r="194">
          <cell r="A194" t="str">
            <v>CH23NC001</v>
          </cell>
          <cell r="B194" t="str">
            <v>Bùi Hồ Tú Anh</v>
          </cell>
          <cell r="C194">
            <v>193</v>
          </cell>
          <cell r="D194" t="str">
            <v>TRƯỜNG ĐẠI HỌC LUẬT HÀ NỘI</v>
          </cell>
          <cell r="E194" t="str">
            <v>CH23NC</v>
          </cell>
          <cell r="F194" t="str">
            <v>CH23</v>
          </cell>
          <cell r="G194">
            <v>8040000</v>
          </cell>
        </row>
        <row r="195">
          <cell r="A195" t="str">
            <v>CH23NC002</v>
          </cell>
          <cell r="B195" t="str">
            <v>Bùi Thị Kim Anh</v>
          </cell>
          <cell r="C195">
            <v>194</v>
          </cell>
          <cell r="D195" t="str">
            <v>TRƯỜNG ĐẠI HỌC LUẬT HÀ NỘI</v>
          </cell>
          <cell r="E195" t="str">
            <v>CH23NC</v>
          </cell>
          <cell r="F195" t="str">
            <v>CH23</v>
          </cell>
          <cell r="G195">
            <v>8040000</v>
          </cell>
        </row>
        <row r="196">
          <cell r="A196" t="str">
            <v>CH23NC003</v>
          </cell>
          <cell r="B196" t="str">
            <v>Hoàng Đức Anh</v>
          </cell>
          <cell r="C196">
            <v>195</v>
          </cell>
          <cell r="D196" t="str">
            <v>TRƯỜNG ĐẠI HỌC LUẬT HÀ NỘI</v>
          </cell>
          <cell r="E196" t="str">
            <v>CH23NC</v>
          </cell>
          <cell r="F196" t="str">
            <v>CH23</v>
          </cell>
          <cell r="G196">
            <v>8040000</v>
          </cell>
        </row>
        <row r="197">
          <cell r="A197" t="str">
            <v>CH23NC012</v>
          </cell>
          <cell r="B197" t="str">
            <v>Tạ Thị Vân Anh</v>
          </cell>
          <cell r="C197">
            <v>196</v>
          </cell>
          <cell r="D197" t="str">
            <v>TRƯỜNG ĐẠI HỌC LUẬT HÀ NỘI</v>
          </cell>
          <cell r="E197" t="str">
            <v>CH23NC</v>
          </cell>
          <cell r="F197" t="str">
            <v>CH23</v>
          </cell>
          <cell r="G197">
            <v>8040000</v>
          </cell>
        </row>
        <row r="198">
          <cell r="A198" t="str">
            <v>CH23NC013</v>
          </cell>
          <cell r="B198" t="str">
            <v>Trần Thị Xuân Anh</v>
          </cell>
          <cell r="C198">
            <v>197</v>
          </cell>
          <cell r="D198" t="str">
            <v>TRƯỜNG ĐẠI HỌC LUẬT HÀ NỘI</v>
          </cell>
          <cell r="E198" t="str">
            <v>CH23NC</v>
          </cell>
          <cell r="F198" t="str">
            <v>CH23</v>
          </cell>
          <cell r="G198">
            <v>8040000</v>
          </cell>
        </row>
        <row r="199">
          <cell r="A199" t="str">
            <v>CH23NC015</v>
          </cell>
          <cell r="B199" t="str">
            <v>Đặng Thị Ngọc Ánh</v>
          </cell>
          <cell r="C199">
            <v>198</v>
          </cell>
          <cell r="D199" t="str">
            <v>TRƯỜNG ĐẠI HỌC LUẬT HÀ NỘI</v>
          </cell>
          <cell r="E199" t="str">
            <v>CH23NC</v>
          </cell>
          <cell r="F199" t="str">
            <v>CH23</v>
          </cell>
          <cell r="G199">
            <v>8040000</v>
          </cell>
        </row>
        <row r="200">
          <cell r="A200" t="str">
            <v>CH23NC018</v>
          </cell>
          <cell r="B200" t="str">
            <v>Đinh Nho Bình</v>
          </cell>
          <cell r="C200">
            <v>199</v>
          </cell>
          <cell r="D200" t="str">
            <v>TRƯỜNG ĐẠI HỌC LUẬT HÀ NỘI</v>
          </cell>
          <cell r="E200" t="str">
            <v>CH23NC</v>
          </cell>
          <cell r="F200" t="str">
            <v>CH23</v>
          </cell>
          <cell r="G200">
            <v>8040000</v>
          </cell>
        </row>
        <row r="201">
          <cell r="A201" t="str">
            <v>CH23NC021</v>
          </cell>
          <cell r="B201" t="str">
            <v>Nguyễn Thị Quỳnh Chi</v>
          </cell>
          <cell r="C201">
            <v>200</v>
          </cell>
          <cell r="D201" t="str">
            <v>TRƯỜNG ĐẠI HỌC LUẬT HÀ NỘI</v>
          </cell>
          <cell r="E201" t="str">
            <v>CH23NC</v>
          </cell>
          <cell r="F201" t="str">
            <v>CH23</v>
          </cell>
          <cell r="G201">
            <v>8040000</v>
          </cell>
        </row>
        <row r="202">
          <cell r="A202" t="str">
            <v>CH23NC023</v>
          </cell>
          <cell r="B202" t="str">
            <v>Phạm Thị Chi</v>
          </cell>
          <cell r="C202">
            <v>201</v>
          </cell>
          <cell r="D202" t="str">
            <v>TRƯỜNG ĐẠI HỌC LUẬT HÀ NỘI</v>
          </cell>
          <cell r="E202" t="str">
            <v>CH23NC</v>
          </cell>
          <cell r="F202" t="str">
            <v>CH23</v>
          </cell>
          <cell r="G202">
            <v>8040000</v>
          </cell>
        </row>
        <row r="203">
          <cell r="A203" t="str">
            <v>CH23NC042</v>
          </cell>
          <cell r="B203" t="str">
            <v>Trần Thu Giang</v>
          </cell>
          <cell r="C203">
            <v>202</v>
          </cell>
          <cell r="D203" t="str">
            <v>TRƯỜNG ĐẠI HỌC LUẬT HÀ NỘI</v>
          </cell>
          <cell r="E203" t="str">
            <v>CH23NC</v>
          </cell>
          <cell r="F203" t="str">
            <v>CH23</v>
          </cell>
          <cell r="G203">
            <v>8040000</v>
          </cell>
        </row>
        <row r="204">
          <cell r="A204" t="str">
            <v>CH23NC043</v>
          </cell>
          <cell r="B204" t="str">
            <v>Trịnh Thu Giang</v>
          </cell>
          <cell r="C204">
            <v>203</v>
          </cell>
          <cell r="D204" t="str">
            <v>TRƯỜNG ĐẠI HỌC LUẬT HÀ NỘI</v>
          </cell>
          <cell r="E204" t="str">
            <v>CH23NC</v>
          </cell>
          <cell r="F204" t="str">
            <v>CH23</v>
          </cell>
          <cell r="G204">
            <v>8040000</v>
          </cell>
        </row>
        <row r="205">
          <cell r="A205" t="str">
            <v>CH23NC054</v>
          </cell>
          <cell r="B205" t="str">
            <v>Lê Thị Hạnh</v>
          </cell>
          <cell r="C205">
            <v>204</v>
          </cell>
          <cell r="D205" t="str">
            <v>TRƯỜNG ĐẠI HỌC LUẬT HÀ NỘI</v>
          </cell>
          <cell r="E205" t="str">
            <v>CH23NC</v>
          </cell>
          <cell r="F205" t="str">
            <v>CH23</v>
          </cell>
          <cell r="G205">
            <v>8040000</v>
          </cell>
        </row>
        <row r="206">
          <cell r="A206" t="str">
            <v>CH23NC055</v>
          </cell>
          <cell r="B206" t="str">
            <v>Mai Thị Hậu</v>
          </cell>
          <cell r="C206">
            <v>205</v>
          </cell>
          <cell r="D206" t="str">
            <v>TRƯỜNG ĐẠI HỌC LUẬT HÀ NỘI</v>
          </cell>
          <cell r="E206" t="str">
            <v>CH23NC</v>
          </cell>
          <cell r="F206" t="str">
            <v>CH23</v>
          </cell>
          <cell r="G206">
            <v>8040000</v>
          </cell>
        </row>
        <row r="207">
          <cell r="A207" t="str">
            <v>CH23NC058</v>
          </cell>
          <cell r="B207" t="str">
            <v>Phùng Thị Khánh Hằng</v>
          </cell>
          <cell r="C207">
            <v>206</v>
          </cell>
          <cell r="D207" t="str">
            <v>TRƯỜNG ĐẠI HỌC LUẬT HÀ NỘI</v>
          </cell>
          <cell r="E207" t="str">
            <v>CH23NC</v>
          </cell>
          <cell r="F207" t="str">
            <v>CH23</v>
          </cell>
          <cell r="G207">
            <v>8040000</v>
          </cell>
        </row>
        <row r="208">
          <cell r="A208" t="str">
            <v>CH23NC059</v>
          </cell>
          <cell r="B208" t="str">
            <v>Trần Thị Hằng</v>
          </cell>
          <cell r="C208">
            <v>207</v>
          </cell>
          <cell r="D208" t="str">
            <v>TRƯỜNG ĐẠI HỌC LUẬT HÀ NỘI</v>
          </cell>
          <cell r="E208" t="str">
            <v>CH23NC</v>
          </cell>
          <cell r="F208" t="str">
            <v>CH23</v>
          </cell>
          <cell r="G208">
            <v>8040000</v>
          </cell>
        </row>
        <row r="209">
          <cell r="A209" t="str">
            <v>CH23NC062</v>
          </cell>
          <cell r="B209" t="str">
            <v>Phạm Trung Hiếu</v>
          </cell>
          <cell r="C209">
            <v>208</v>
          </cell>
          <cell r="D209" t="str">
            <v>TRƯỜNG ĐẠI HỌC LUẬT HÀ NỘI</v>
          </cell>
          <cell r="E209" t="str">
            <v>CH23NC</v>
          </cell>
          <cell r="F209" t="str">
            <v>CH23</v>
          </cell>
          <cell r="G209">
            <v>8040000</v>
          </cell>
        </row>
        <row r="210">
          <cell r="A210" t="str">
            <v>CH23NC063</v>
          </cell>
          <cell r="B210" t="str">
            <v>Đinh Thu Hiền</v>
          </cell>
          <cell r="C210">
            <v>209</v>
          </cell>
          <cell r="D210" t="str">
            <v>TRƯỜNG ĐẠI HỌC LUẬT HÀ NỘI</v>
          </cell>
          <cell r="E210" t="str">
            <v>CH23NC</v>
          </cell>
          <cell r="F210" t="str">
            <v>CH23</v>
          </cell>
          <cell r="G210">
            <v>8040000</v>
          </cell>
        </row>
        <row r="211">
          <cell r="A211" t="str">
            <v>CH23NC070</v>
          </cell>
          <cell r="B211" t="str">
            <v>Nguyễn Thanh Hòe</v>
          </cell>
          <cell r="C211">
            <v>210</v>
          </cell>
          <cell r="D211" t="str">
            <v>TRƯỜNG ĐẠI HỌC LUẬT HÀ NỘI</v>
          </cell>
          <cell r="E211" t="str">
            <v>CH23NC</v>
          </cell>
          <cell r="F211" t="str">
            <v>CH23</v>
          </cell>
          <cell r="G211">
            <v>8040000</v>
          </cell>
        </row>
        <row r="212">
          <cell r="A212" t="str">
            <v>CH23NC072</v>
          </cell>
          <cell r="B212" t="str">
            <v>Nguyễn Bích Huệ</v>
          </cell>
          <cell r="C212">
            <v>211</v>
          </cell>
          <cell r="D212" t="str">
            <v>TRƯỜNG ĐẠI HỌC LUẬT HÀ NỘI</v>
          </cell>
          <cell r="E212" t="str">
            <v>CH23NC</v>
          </cell>
          <cell r="F212" t="str">
            <v>CH23</v>
          </cell>
          <cell r="G212">
            <v>8040000</v>
          </cell>
        </row>
        <row r="213">
          <cell r="A213" t="str">
            <v>CH23NC074</v>
          </cell>
          <cell r="B213" t="str">
            <v>Lê Văn Huy</v>
          </cell>
          <cell r="C213">
            <v>212</v>
          </cell>
          <cell r="D213" t="str">
            <v>TRƯỜNG ĐẠI HỌC LUẬT HÀ NỘI</v>
          </cell>
          <cell r="E213" t="str">
            <v>CH23NC</v>
          </cell>
          <cell r="F213" t="str">
            <v>CH23</v>
          </cell>
          <cell r="G213">
            <v>8040000</v>
          </cell>
        </row>
        <row r="214">
          <cell r="A214" t="str">
            <v>CH23NC077</v>
          </cell>
          <cell r="B214" t="str">
            <v>Nguyễn Thị Thanh Huyền</v>
          </cell>
          <cell r="C214">
            <v>213</v>
          </cell>
          <cell r="D214" t="str">
            <v>TRƯỜNG ĐẠI HỌC LUẬT HÀ NỘI</v>
          </cell>
          <cell r="E214" t="str">
            <v>CH23NC</v>
          </cell>
          <cell r="F214" t="str">
            <v>CH23</v>
          </cell>
          <cell r="G214">
            <v>8040000</v>
          </cell>
        </row>
        <row r="215">
          <cell r="A215" t="str">
            <v>CH23NC083</v>
          </cell>
          <cell r="B215" t="str">
            <v>Bùi Ngọc Hương</v>
          </cell>
          <cell r="C215">
            <v>214</v>
          </cell>
          <cell r="D215" t="str">
            <v>TRƯỜNG ĐẠI HỌC LUẬT HÀ NỘI</v>
          </cell>
          <cell r="E215" t="str">
            <v>CH23NC</v>
          </cell>
          <cell r="F215" t="str">
            <v>CH23</v>
          </cell>
          <cell r="G215">
            <v>8040000</v>
          </cell>
        </row>
        <row r="216">
          <cell r="A216" t="str">
            <v>CH23NC084</v>
          </cell>
          <cell r="B216" t="str">
            <v>Bùi Thanh Hương</v>
          </cell>
          <cell r="C216">
            <v>215</v>
          </cell>
          <cell r="D216" t="str">
            <v>TRƯỜNG ĐẠI HỌC LUẬT HÀ NỘI</v>
          </cell>
          <cell r="E216" t="str">
            <v>CH23NC</v>
          </cell>
          <cell r="F216" t="str">
            <v>CH23</v>
          </cell>
          <cell r="G216">
            <v>8040000</v>
          </cell>
        </row>
        <row r="217">
          <cell r="A217" t="str">
            <v>CH23NC085</v>
          </cell>
          <cell r="B217" t="str">
            <v>Đoàn Thanh Hương</v>
          </cell>
          <cell r="C217">
            <v>216</v>
          </cell>
          <cell r="D217" t="str">
            <v>TRƯỜNG ĐẠI HỌC LUẬT HÀ NỘI</v>
          </cell>
          <cell r="E217" t="str">
            <v>CH23NC</v>
          </cell>
          <cell r="F217" t="str">
            <v>CH23</v>
          </cell>
          <cell r="G217">
            <v>8040000</v>
          </cell>
        </row>
        <row r="218">
          <cell r="A218" t="str">
            <v>CH23NC087</v>
          </cell>
          <cell r="B218" t="str">
            <v>Lê Thị Hướng</v>
          </cell>
          <cell r="C218">
            <v>217</v>
          </cell>
          <cell r="D218" t="str">
            <v>TRƯỜNG ĐẠI HỌC LUẬT HÀ NỘI</v>
          </cell>
          <cell r="E218" t="str">
            <v>CH23NC</v>
          </cell>
          <cell r="F218" t="str">
            <v>CH23</v>
          </cell>
          <cell r="G218">
            <v>8040000</v>
          </cell>
        </row>
        <row r="219">
          <cell r="A219" t="str">
            <v>CH23NC089</v>
          </cell>
          <cell r="B219" t="str">
            <v>Quan Thị Mai Hương</v>
          </cell>
          <cell r="C219">
            <v>218</v>
          </cell>
          <cell r="D219" t="str">
            <v>TRƯỜNG ĐẠI HỌC LUẬT HÀ NỘI</v>
          </cell>
          <cell r="E219" t="str">
            <v>CH23NC</v>
          </cell>
          <cell r="F219" t="str">
            <v>CH23</v>
          </cell>
          <cell r="G219">
            <v>8040000</v>
          </cell>
        </row>
        <row r="220">
          <cell r="A220" t="str">
            <v>CH23NC091</v>
          </cell>
          <cell r="B220" t="str">
            <v>Vũ Thị Thu Hương</v>
          </cell>
          <cell r="C220">
            <v>219</v>
          </cell>
          <cell r="D220" t="str">
            <v>TRƯỜNG ĐẠI HỌC LUẬT HÀ NỘI</v>
          </cell>
          <cell r="E220" t="str">
            <v>CH23NC</v>
          </cell>
          <cell r="F220" t="str">
            <v>CH23</v>
          </cell>
          <cell r="G220">
            <v>8040000</v>
          </cell>
        </row>
        <row r="221">
          <cell r="A221" t="str">
            <v>CH23NC094</v>
          </cell>
          <cell r="B221" t="str">
            <v>Đỗ Thị Thanh Lam</v>
          </cell>
          <cell r="C221">
            <v>220</v>
          </cell>
          <cell r="D221" t="str">
            <v>TRƯỜNG ĐẠI HỌC LUẬT HÀ NỘI</v>
          </cell>
          <cell r="E221" t="str">
            <v>CH23NC</v>
          </cell>
          <cell r="F221" t="str">
            <v>CH23</v>
          </cell>
          <cell r="G221">
            <v>8040000</v>
          </cell>
        </row>
        <row r="222">
          <cell r="A222" t="str">
            <v>CH23NC100</v>
          </cell>
          <cell r="B222" t="str">
            <v>Nguyễn Nga Linh</v>
          </cell>
          <cell r="C222">
            <v>221</v>
          </cell>
          <cell r="D222" t="str">
            <v>TRƯỜNG ĐẠI HỌC LUẬT HÀ NỘI</v>
          </cell>
          <cell r="E222" t="str">
            <v>CH23NC</v>
          </cell>
          <cell r="F222" t="str">
            <v>CH23</v>
          </cell>
          <cell r="G222">
            <v>8040000</v>
          </cell>
        </row>
        <row r="223">
          <cell r="A223" t="str">
            <v>CH23NC104</v>
          </cell>
          <cell r="B223" t="str">
            <v>Vũ Mỹ Linh</v>
          </cell>
          <cell r="C223">
            <v>222</v>
          </cell>
          <cell r="D223" t="str">
            <v>TRƯỜNG ĐẠI HỌC LUẬT HÀ NỘI</v>
          </cell>
          <cell r="E223" t="str">
            <v>CH23NC</v>
          </cell>
          <cell r="F223" t="str">
            <v>CH23</v>
          </cell>
          <cell r="G223">
            <v>8040000</v>
          </cell>
        </row>
        <row r="224">
          <cell r="A224" t="str">
            <v>CH23NC109</v>
          </cell>
          <cell r="B224" t="str">
            <v>Trịnh Diệp Ly</v>
          </cell>
          <cell r="C224">
            <v>223</v>
          </cell>
          <cell r="D224" t="str">
            <v>TRƯỜNG ĐẠI HỌC LUẬT HÀ NỘI</v>
          </cell>
          <cell r="E224" t="str">
            <v>CH23NC</v>
          </cell>
          <cell r="F224" t="str">
            <v>CH23</v>
          </cell>
          <cell r="G224">
            <v>8040000</v>
          </cell>
        </row>
        <row r="225">
          <cell r="A225" t="str">
            <v>CH23NC111</v>
          </cell>
          <cell r="B225" t="str">
            <v>Mai Thị Thanh Mai</v>
          </cell>
          <cell r="C225">
            <v>224</v>
          </cell>
          <cell r="D225" t="str">
            <v>TRƯỜNG ĐẠI HỌC LUẬT HÀ NỘI</v>
          </cell>
          <cell r="E225" t="str">
            <v>CH23NC</v>
          </cell>
          <cell r="F225" t="str">
            <v>CH23</v>
          </cell>
          <cell r="G225">
            <v>8040000</v>
          </cell>
        </row>
        <row r="226">
          <cell r="A226" t="str">
            <v>CH23NC112</v>
          </cell>
          <cell r="B226" t="str">
            <v>Trần Thị Mai</v>
          </cell>
          <cell r="C226">
            <v>225</v>
          </cell>
          <cell r="D226" t="str">
            <v>TRƯỜNG ĐẠI HỌC LUẬT HÀ NỘI</v>
          </cell>
          <cell r="E226" t="str">
            <v>CH23NC</v>
          </cell>
          <cell r="F226" t="str">
            <v>CH23</v>
          </cell>
          <cell r="G226">
            <v>8040000</v>
          </cell>
        </row>
        <row r="227">
          <cell r="A227" t="str">
            <v>CH23NC114</v>
          </cell>
          <cell r="B227" t="str">
            <v>Nguyễn Thị Mùi</v>
          </cell>
          <cell r="C227">
            <v>226</v>
          </cell>
          <cell r="D227" t="str">
            <v>TRƯỜNG ĐẠI HỌC LUẬT HÀ NỘI</v>
          </cell>
          <cell r="E227" t="str">
            <v>CH23NC</v>
          </cell>
          <cell r="F227" t="str">
            <v>CH23</v>
          </cell>
          <cell r="G227">
            <v>8040000</v>
          </cell>
        </row>
        <row r="228">
          <cell r="A228" t="str">
            <v>CH23NC124</v>
          </cell>
          <cell r="B228" t="str">
            <v>Phạm Như Ngọc</v>
          </cell>
          <cell r="C228">
            <v>227</v>
          </cell>
          <cell r="D228" t="str">
            <v>TRƯỜNG ĐẠI HỌC LUẬT HÀ NỘI</v>
          </cell>
          <cell r="E228" t="str">
            <v>CH23NC</v>
          </cell>
          <cell r="F228" t="str">
            <v>CH23</v>
          </cell>
          <cell r="G228">
            <v>8040000</v>
          </cell>
        </row>
        <row r="229">
          <cell r="A229" t="str">
            <v>CH23NC125</v>
          </cell>
          <cell r="B229" t="str">
            <v>Trần Bảo Ngọc</v>
          </cell>
          <cell r="C229">
            <v>228</v>
          </cell>
          <cell r="D229" t="str">
            <v>TRƯỜNG ĐẠI HỌC LUẬT HÀ NỘI</v>
          </cell>
          <cell r="E229" t="str">
            <v>CH23NC</v>
          </cell>
          <cell r="F229" t="str">
            <v>CH23</v>
          </cell>
          <cell r="G229">
            <v>8040000</v>
          </cell>
        </row>
        <row r="230">
          <cell r="A230" t="str">
            <v>CH23NC129</v>
          </cell>
          <cell r="B230" t="str">
            <v>Bùi Hồng Nhung</v>
          </cell>
          <cell r="C230">
            <v>229</v>
          </cell>
          <cell r="D230" t="str">
            <v>TRƯỜNG ĐẠI HỌC LUẬT HÀ NỘI</v>
          </cell>
          <cell r="E230" t="str">
            <v>CH23NC</v>
          </cell>
          <cell r="F230" t="str">
            <v>CH23</v>
          </cell>
          <cell r="G230">
            <v>8040000</v>
          </cell>
        </row>
        <row r="231">
          <cell r="A231" t="str">
            <v>CH23NC131</v>
          </cell>
          <cell r="B231" t="str">
            <v>Nguyễn Hồng Nhung</v>
          </cell>
          <cell r="C231">
            <v>230</v>
          </cell>
          <cell r="D231" t="str">
            <v>TRƯỜNG ĐẠI HỌC LUẬT HÀ NỘI</v>
          </cell>
          <cell r="E231" t="str">
            <v>CH23NC</v>
          </cell>
          <cell r="F231" t="str">
            <v>CH23</v>
          </cell>
          <cell r="G231">
            <v>8040000</v>
          </cell>
        </row>
        <row r="232">
          <cell r="A232" t="str">
            <v>CH23NC132</v>
          </cell>
          <cell r="B232" t="str">
            <v>Nguyễn Thị Quỳnh Oanh</v>
          </cell>
          <cell r="C232">
            <v>231</v>
          </cell>
          <cell r="D232" t="str">
            <v>TRƯỜNG ĐẠI HỌC LUẬT HÀ NỘI</v>
          </cell>
          <cell r="E232" t="str">
            <v>CH23NC</v>
          </cell>
          <cell r="F232" t="str">
            <v>CH23</v>
          </cell>
          <cell r="G232">
            <v>8040000</v>
          </cell>
        </row>
        <row r="233">
          <cell r="A233" t="str">
            <v>CH23NC134</v>
          </cell>
          <cell r="B233" t="str">
            <v>Trần Danh Phú</v>
          </cell>
          <cell r="C233">
            <v>232</v>
          </cell>
          <cell r="D233" t="str">
            <v>TRƯỜNG ĐẠI HỌC LUẬT HÀ NỘI</v>
          </cell>
          <cell r="E233" t="str">
            <v>CH23NC</v>
          </cell>
          <cell r="F233" t="str">
            <v>CH23</v>
          </cell>
          <cell r="G233">
            <v>8040000</v>
          </cell>
        </row>
        <row r="234">
          <cell r="A234" t="str">
            <v>CH23NC135</v>
          </cell>
          <cell r="B234" t="str">
            <v>Hoàng Thị Phương</v>
          </cell>
          <cell r="C234">
            <v>233</v>
          </cell>
          <cell r="D234" t="str">
            <v>TRƯỜNG ĐẠI HỌC LUẬT HÀ NỘI</v>
          </cell>
          <cell r="E234" t="str">
            <v>CH23NC</v>
          </cell>
          <cell r="F234" t="str">
            <v>CH23</v>
          </cell>
          <cell r="G234">
            <v>8040000</v>
          </cell>
        </row>
        <row r="235">
          <cell r="A235" t="str">
            <v>CH23NC137</v>
          </cell>
          <cell r="B235" t="str">
            <v>Nguyễn Thị Phương</v>
          </cell>
          <cell r="C235">
            <v>234</v>
          </cell>
          <cell r="D235" t="str">
            <v>TRƯỜNG ĐẠI HỌC LUẬT HÀ NỘI</v>
          </cell>
          <cell r="E235" t="str">
            <v>CH23NC</v>
          </cell>
          <cell r="F235" t="str">
            <v>CH23</v>
          </cell>
          <cell r="G235">
            <v>8040000</v>
          </cell>
        </row>
        <row r="236">
          <cell r="A236" t="str">
            <v>CH23NC139</v>
          </cell>
          <cell r="B236" t="str">
            <v>Triệu Thị Mai Phương</v>
          </cell>
          <cell r="C236">
            <v>235</v>
          </cell>
          <cell r="D236" t="str">
            <v>TRƯỜNG ĐẠI HỌC LUẬT HÀ NỘI</v>
          </cell>
          <cell r="E236" t="str">
            <v>CH23NC</v>
          </cell>
          <cell r="F236" t="str">
            <v>CH23</v>
          </cell>
          <cell r="G236">
            <v>8040000</v>
          </cell>
        </row>
        <row r="237">
          <cell r="A237" t="str">
            <v>CH23NC144</v>
          </cell>
          <cell r="B237" t="str">
            <v>Đỗ Xuân Quý</v>
          </cell>
          <cell r="C237">
            <v>236</v>
          </cell>
          <cell r="D237" t="str">
            <v>TRƯỜNG ĐẠI HỌC LUẬT HÀ NỘI</v>
          </cell>
          <cell r="E237" t="str">
            <v>CH23NC</v>
          </cell>
          <cell r="F237" t="str">
            <v>CH23</v>
          </cell>
          <cell r="G237">
            <v>8040000</v>
          </cell>
        </row>
        <row r="238">
          <cell r="A238" t="str">
            <v>CH23NC145</v>
          </cell>
          <cell r="B238" t="str">
            <v>Chu Thị Út Quỳnh</v>
          </cell>
          <cell r="C238">
            <v>237</v>
          </cell>
          <cell r="D238" t="str">
            <v>TRƯỜNG ĐẠI HỌC LUẬT HÀ NỘI</v>
          </cell>
          <cell r="E238" t="str">
            <v>CH23NC</v>
          </cell>
          <cell r="F238" t="str">
            <v>CH23</v>
          </cell>
          <cell r="G238">
            <v>8040000</v>
          </cell>
        </row>
        <row r="239">
          <cell r="A239" t="str">
            <v>CH23NC146</v>
          </cell>
          <cell r="B239" t="str">
            <v>Dương Đức Sinh</v>
          </cell>
          <cell r="C239">
            <v>238</v>
          </cell>
          <cell r="D239" t="str">
            <v>TRƯỜNG ĐẠI HỌC LUẬT HÀ NỘI</v>
          </cell>
          <cell r="E239" t="str">
            <v>CH23NC</v>
          </cell>
          <cell r="F239" t="str">
            <v>CH23</v>
          </cell>
          <cell r="G239">
            <v>8040000</v>
          </cell>
        </row>
        <row r="240">
          <cell r="A240" t="str">
            <v>CH23NC148</v>
          </cell>
          <cell r="B240" t="str">
            <v>Phạm Hoài Sơn</v>
          </cell>
          <cell r="C240">
            <v>239</v>
          </cell>
          <cell r="D240" t="str">
            <v>TRƯỜNG ĐẠI HỌC LUẬT HÀ NỘI</v>
          </cell>
          <cell r="E240" t="str">
            <v>CH23NC</v>
          </cell>
          <cell r="F240" t="str">
            <v>CH23</v>
          </cell>
          <cell r="G240">
            <v>8040000</v>
          </cell>
        </row>
        <row r="241">
          <cell r="A241" t="str">
            <v>CH23NC151</v>
          </cell>
          <cell r="B241" t="str">
            <v>Trần Thị Mai Sương</v>
          </cell>
          <cell r="C241">
            <v>240</v>
          </cell>
          <cell r="D241" t="str">
            <v>TRƯỜNG ĐẠI HỌC LUẬT HÀ NỘI</v>
          </cell>
          <cell r="E241" t="str">
            <v>CH23NC</v>
          </cell>
          <cell r="F241" t="str">
            <v>CH23</v>
          </cell>
          <cell r="G241">
            <v>8040000</v>
          </cell>
        </row>
        <row r="242">
          <cell r="A242" t="str">
            <v>CH23NC163</v>
          </cell>
          <cell r="B242" t="str">
            <v>Nguyễn Phương Thảo</v>
          </cell>
          <cell r="C242">
            <v>241</v>
          </cell>
          <cell r="D242" t="str">
            <v>TRƯỜNG ĐẠI HỌC LUẬT HÀ NỘI</v>
          </cell>
          <cell r="E242" t="str">
            <v>CH23NC</v>
          </cell>
          <cell r="F242" t="str">
            <v>CH23</v>
          </cell>
          <cell r="G242">
            <v>8040000</v>
          </cell>
        </row>
        <row r="243">
          <cell r="A243" t="str">
            <v>CH23NC164</v>
          </cell>
          <cell r="B243" t="str">
            <v>Nguyễn Thu Thảo</v>
          </cell>
          <cell r="C243">
            <v>242</v>
          </cell>
          <cell r="D243" t="str">
            <v>TRƯỜNG ĐẠI HỌC LUẬT HÀ NỘI</v>
          </cell>
          <cell r="E243" t="str">
            <v>CH23NC</v>
          </cell>
          <cell r="F243" t="str">
            <v>CH23</v>
          </cell>
          <cell r="G243">
            <v>8040000</v>
          </cell>
        </row>
        <row r="244">
          <cell r="A244" t="str">
            <v>CH23NC168</v>
          </cell>
          <cell r="B244" t="str">
            <v>Nguyễn Đức Thịnh</v>
          </cell>
          <cell r="C244">
            <v>243</v>
          </cell>
          <cell r="D244" t="str">
            <v>TRƯỜNG ĐẠI HỌC LUẬT HÀ NỘI</v>
          </cell>
          <cell r="E244" t="str">
            <v>CH23NC</v>
          </cell>
          <cell r="F244" t="str">
            <v>CH23</v>
          </cell>
          <cell r="G244">
            <v>8040000</v>
          </cell>
        </row>
        <row r="245">
          <cell r="A245" t="str">
            <v>CH23NC173</v>
          </cell>
          <cell r="B245" t="str">
            <v>Trần Thị Thủy</v>
          </cell>
          <cell r="C245">
            <v>244</v>
          </cell>
          <cell r="D245" t="str">
            <v>TRƯỜNG ĐẠI HỌC LUẬT HÀ NỘI</v>
          </cell>
          <cell r="E245" t="str">
            <v>CH23NC</v>
          </cell>
          <cell r="F245" t="str">
            <v>CH23</v>
          </cell>
          <cell r="G245">
            <v>8040000</v>
          </cell>
        </row>
        <row r="246">
          <cell r="A246" t="str">
            <v>CH23NC178</v>
          </cell>
          <cell r="B246" t="str">
            <v>Chu Thị Huyền Trang</v>
          </cell>
          <cell r="C246">
            <v>245</v>
          </cell>
          <cell r="D246" t="str">
            <v>TRƯỜNG ĐẠI HỌC LUẬT HÀ NỘI</v>
          </cell>
          <cell r="E246" t="str">
            <v>CH23NC</v>
          </cell>
          <cell r="F246" t="str">
            <v>CH23</v>
          </cell>
          <cell r="G246">
            <v>8040000</v>
          </cell>
        </row>
        <row r="247">
          <cell r="A247" t="str">
            <v>CH23NC184</v>
          </cell>
          <cell r="B247" t="str">
            <v>Nông Thị Trang</v>
          </cell>
          <cell r="C247">
            <v>246</v>
          </cell>
          <cell r="D247" t="str">
            <v>TRƯỜNG ĐẠI HỌC LUẬT HÀ NỘI</v>
          </cell>
          <cell r="E247" t="str">
            <v>CH23NC</v>
          </cell>
          <cell r="F247" t="str">
            <v>CH23</v>
          </cell>
          <cell r="G247">
            <v>8040000</v>
          </cell>
        </row>
        <row r="248">
          <cell r="A248" t="str">
            <v>CH23NC187</v>
          </cell>
          <cell r="B248" t="str">
            <v>Nguyễn Thị Trà</v>
          </cell>
          <cell r="C248">
            <v>247</v>
          </cell>
          <cell r="D248" t="str">
            <v>TRƯỜNG ĐẠI HỌC LUẬT HÀ NỘI</v>
          </cell>
          <cell r="E248" t="str">
            <v>CH23NC</v>
          </cell>
          <cell r="F248" t="str">
            <v>CH23</v>
          </cell>
          <cell r="G248">
            <v>8040000</v>
          </cell>
        </row>
        <row r="249">
          <cell r="A249" t="str">
            <v>CH23NC188</v>
          </cell>
          <cell r="B249" t="str">
            <v>Nguyễn Hải Triều</v>
          </cell>
          <cell r="C249">
            <v>248</v>
          </cell>
          <cell r="D249" t="str">
            <v>TRƯỜNG ĐẠI HỌC LUẬT HÀ NỘI</v>
          </cell>
          <cell r="E249" t="str">
            <v>CH23NC</v>
          </cell>
          <cell r="F249" t="str">
            <v>CH23</v>
          </cell>
          <cell r="G249">
            <v>8040000</v>
          </cell>
        </row>
        <row r="250">
          <cell r="A250" t="str">
            <v>CH23NC189</v>
          </cell>
          <cell r="B250" t="str">
            <v>Khuất Hữu Vũ Trung</v>
          </cell>
          <cell r="C250">
            <v>249</v>
          </cell>
          <cell r="D250" t="str">
            <v>TRƯỜNG ĐẠI HỌC LUẬT HÀ NỘI</v>
          </cell>
          <cell r="E250" t="str">
            <v>CH23NC</v>
          </cell>
          <cell r="F250" t="str">
            <v>CH23</v>
          </cell>
          <cell r="G250">
            <v>8040000</v>
          </cell>
        </row>
        <row r="251">
          <cell r="A251" t="str">
            <v>CH23NC190</v>
          </cell>
          <cell r="B251" t="str">
            <v>Nguyễn Xuân Trường</v>
          </cell>
          <cell r="C251">
            <v>250</v>
          </cell>
          <cell r="D251" t="str">
            <v>TRƯỜNG ĐẠI HỌC LUẬT HÀ NỘI</v>
          </cell>
          <cell r="E251" t="str">
            <v>CH23NC</v>
          </cell>
          <cell r="F251" t="str">
            <v>CH23</v>
          </cell>
          <cell r="G251">
            <v>8040000</v>
          </cell>
        </row>
        <row r="252">
          <cell r="A252" t="str">
            <v>CH23NC198</v>
          </cell>
          <cell r="B252" t="str">
            <v>Hoàng Thị Yến</v>
          </cell>
          <cell r="C252">
            <v>251</v>
          </cell>
          <cell r="D252" t="str">
            <v>TRƯỜNG ĐẠI HỌC LUẬT HÀ NỘI</v>
          </cell>
          <cell r="E252" t="str">
            <v>CH23NC</v>
          </cell>
          <cell r="F252" t="str">
            <v>CH23</v>
          </cell>
          <cell r="G252">
            <v>8040000</v>
          </cell>
        </row>
        <row r="253">
          <cell r="A253" t="str">
            <v>CH23NC203</v>
          </cell>
          <cell r="B253" t="str">
            <v>Bùi Thị Minh Trang</v>
          </cell>
          <cell r="C253">
            <v>252</v>
          </cell>
          <cell r="D253" t="str">
            <v>TRƯỜNG ĐẠI HỌC LUẬT HÀ NỘI</v>
          </cell>
          <cell r="E253" t="str">
            <v>CH23NC</v>
          </cell>
          <cell r="F253" t="str">
            <v>CH23</v>
          </cell>
          <cell r="G253">
            <v>8040000</v>
          </cell>
        </row>
        <row r="254">
          <cell r="A254" t="str">
            <v>CH23NC204</v>
          </cell>
          <cell r="B254" t="str">
            <v>Nguyễn Thị Bích Ngọc</v>
          </cell>
          <cell r="C254">
            <v>253</v>
          </cell>
          <cell r="D254" t="str">
            <v>TRƯỜNG ĐẠI HỌC LUẬT HÀ NỘI</v>
          </cell>
          <cell r="E254" t="str">
            <v>CH23NC</v>
          </cell>
          <cell r="F254" t="str">
            <v>CH23</v>
          </cell>
          <cell r="G254">
            <v>8040000</v>
          </cell>
        </row>
        <row r="255">
          <cell r="A255" t="str">
            <v>CH23NC205</v>
          </cell>
          <cell r="B255" t="str">
            <v>Lê Thị Thanh Huyền</v>
          </cell>
          <cell r="C255">
            <v>254</v>
          </cell>
          <cell r="D255" t="str">
            <v>TRƯỜNG ĐẠI HỌC LUẬT HÀ NỘI</v>
          </cell>
          <cell r="E255" t="str">
            <v>CH23NC</v>
          </cell>
          <cell r="F255" t="str">
            <v>CH23</v>
          </cell>
          <cell r="G255">
            <v>8040000</v>
          </cell>
        </row>
        <row r="256">
          <cell r="A256" t="str">
            <v>CH23NC207</v>
          </cell>
          <cell r="B256" t="str">
            <v>Nguyễn Lê Sơn Tùng</v>
          </cell>
          <cell r="C256">
            <v>255</v>
          </cell>
          <cell r="D256" t="str">
            <v>TRƯỜNG ĐẠI HỌC LUẬT HÀ NỘI</v>
          </cell>
          <cell r="E256" t="str">
            <v>CH23NC</v>
          </cell>
          <cell r="F256" t="str">
            <v>CH23</v>
          </cell>
          <cell r="G256">
            <v>8040000</v>
          </cell>
        </row>
        <row r="257">
          <cell r="A257" t="str">
            <v>CH23NC209</v>
          </cell>
          <cell r="B257" t="str">
            <v>Nguyễn Hoài Thu</v>
          </cell>
          <cell r="C257">
            <v>256</v>
          </cell>
          <cell r="D257" t="str">
            <v>TRƯỜNG ĐẠI HỌC LUẬT HÀ NỘI</v>
          </cell>
          <cell r="E257" t="str">
            <v>CH23NC</v>
          </cell>
          <cell r="F257" t="str">
            <v>CH23</v>
          </cell>
          <cell r="G257">
            <v>8040000</v>
          </cell>
        </row>
        <row r="258">
          <cell r="A258" t="str">
            <v>CH23NC006</v>
          </cell>
          <cell r="B258" t="str">
            <v>Nguyễn Thị Tuyết Anh</v>
          </cell>
          <cell r="C258">
            <v>257</v>
          </cell>
          <cell r="D258" t="str">
            <v>TRƯỜNG ĐẠI HỌC LUẬT HÀ NỘI</v>
          </cell>
          <cell r="E258" t="str">
            <v>CH23NC</v>
          </cell>
          <cell r="F258" t="str">
            <v>CH23</v>
          </cell>
          <cell r="G258">
            <v>8040000</v>
          </cell>
        </row>
        <row r="259">
          <cell r="A259" t="str">
            <v>CH23NC016</v>
          </cell>
          <cell r="B259" t="str">
            <v>Trương Quốc Bảo</v>
          </cell>
          <cell r="C259">
            <v>258</v>
          </cell>
          <cell r="D259" t="str">
            <v>TRƯỜNG ĐẠI HỌC LUẬT HÀ NỘI</v>
          </cell>
          <cell r="E259" t="str">
            <v>CH23NC</v>
          </cell>
          <cell r="F259" t="str">
            <v>CH23</v>
          </cell>
          <cell r="G259">
            <v>8040000</v>
          </cell>
        </row>
        <row r="260">
          <cell r="A260" t="str">
            <v>CH23NC019</v>
          </cell>
          <cell r="B260" t="str">
            <v>Nguyễn Thanh Bình</v>
          </cell>
          <cell r="C260">
            <v>259</v>
          </cell>
          <cell r="D260" t="str">
            <v>TRƯỜNG ĐẠI HỌC LUẬT HÀ NỘI</v>
          </cell>
          <cell r="E260" t="str">
            <v>CH23NC</v>
          </cell>
          <cell r="F260" t="str">
            <v>CH23</v>
          </cell>
          <cell r="G260">
            <v>8040000</v>
          </cell>
        </row>
        <row r="261">
          <cell r="A261" t="str">
            <v>CH23NC025</v>
          </cell>
          <cell r="B261" t="str">
            <v>Vũ Hồng Cường</v>
          </cell>
          <cell r="C261">
            <v>260</v>
          </cell>
          <cell r="D261" t="str">
            <v>TRƯỜNG ĐẠI HỌC LUẬT HÀ NỘI</v>
          </cell>
          <cell r="E261" t="str">
            <v>CH23NC</v>
          </cell>
          <cell r="F261" t="str">
            <v>CH23</v>
          </cell>
          <cell r="G261">
            <v>8040000</v>
          </cell>
        </row>
        <row r="262">
          <cell r="A262" t="str">
            <v>CH23NC026</v>
          </cell>
          <cell r="B262" t="str">
            <v xml:space="preserve">Nguyễn Thị Phương Dung
</v>
          </cell>
          <cell r="C262">
            <v>261</v>
          </cell>
          <cell r="D262" t="str">
            <v>TRƯỜNG ĐẠI HỌC LUẬT HÀ NỘI</v>
          </cell>
          <cell r="E262" t="str">
            <v>CH23NC</v>
          </cell>
          <cell r="F262" t="str">
            <v>CH23</v>
          </cell>
          <cell r="G262">
            <v>8040000</v>
          </cell>
        </row>
        <row r="263">
          <cell r="A263" t="str">
            <v>CH23NC027</v>
          </cell>
          <cell r="B263" t="str">
            <v>Nguyễn Quỳnh Dung</v>
          </cell>
          <cell r="C263">
            <v>262</v>
          </cell>
          <cell r="D263" t="str">
            <v>TRƯỜNG ĐẠI HỌC LUẬT HÀ NỘI</v>
          </cell>
          <cell r="E263" t="str">
            <v>CH23NC</v>
          </cell>
          <cell r="F263" t="str">
            <v>CH23</v>
          </cell>
          <cell r="G263">
            <v>8040000</v>
          </cell>
        </row>
        <row r="264">
          <cell r="A264" t="str">
            <v>CH23NC030</v>
          </cell>
          <cell r="B264" t="str">
            <v xml:space="preserve">Nguyễn Ngọc Hồng Dương
 </v>
          </cell>
          <cell r="C264">
            <v>263</v>
          </cell>
          <cell r="D264" t="str">
            <v>TRƯỜNG ĐẠI HỌC LUẬT HÀ NỘI</v>
          </cell>
          <cell r="E264" t="str">
            <v>CH23NC</v>
          </cell>
          <cell r="F264" t="str">
            <v>CH23</v>
          </cell>
          <cell r="G264">
            <v>8040000</v>
          </cell>
        </row>
        <row r="265">
          <cell r="A265" t="str">
            <v>CH23NC047</v>
          </cell>
          <cell r="B265" t="str">
            <v>Nguyễn Thu Hà</v>
          </cell>
          <cell r="C265">
            <v>264</v>
          </cell>
          <cell r="D265" t="str">
            <v>TRƯỜNG ĐẠI HỌC LUẬT HÀ NỘI</v>
          </cell>
          <cell r="E265" t="str">
            <v>CH23NC</v>
          </cell>
          <cell r="F265" t="str">
            <v>CH23</v>
          </cell>
          <cell r="G265">
            <v>8040000</v>
          </cell>
        </row>
        <row r="266">
          <cell r="A266" t="str">
            <v>CH23NC057</v>
          </cell>
          <cell r="B266" t="str">
            <v xml:space="preserve">Đỗ Thu Hằng </v>
          </cell>
          <cell r="C266">
            <v>265</v>
          </cell>
          <cell r="D266" t="str">
            <v>TRƯỜNG ĐẠI HỌC LUẬT HÀ NỘI</v>
          </cell>
          <cell r="E266" t="str">
            <v>CH23NC</v>
          </cell>
          <cell r="F266" t="str">
            <v>CH23</v>
          </cell>
          <cell r="G266">
            <v>8040000</v>
          </cell>
        </row>
        <row r="267">
          <cell r="A267" t="str">
            <v>CH23NC060</v>
          </cell>
          <cell r="B267" t="str">
            <v>Vũ Thị Thu Hằng</v>
          </cell>
          <cell r="C267">
            <v>266</v>
          </cell>
          <cell r="D267" t="str">
            <v>TRƯỜNG ĐẠI HỌC LUẬT HÀ NỘI</v>
          </cell>
          <cell r="E267" t="str">
            <v>CH23NC</v>
          </cell>
          <cell r="F267" t="str">
            <v>CH23</v>
          </cell>
          <cell r="G267">
            <v>8040000</v>
          </cell>
        </row>
        <row r="268">
          <cell r="A268" t="str">
            <v>CH23NC069</v>
          </cell>
          <cell r="B268" t="str">
            <v>Hứa Thị Thanh Hòa</v>
          </cell>
          <cell r="C268">
            <v>267</v>
          </cell>
          <cell r="D268" t="str">
            <v>TRƯỜNG ĐẠI HỌC LUẬT HÀ NỘI</v>
          </cell>
          <cell r="E268" t="str">
            <v>CH23NC</v>
          </cell>
          <cell r="F268" t="str">
            <v>CH23</v>
          </cell>
          <cell r="G268">
            <v>8040000</v>
          </cell>
        </row>
        <row r="269">
          <cell r="A269" t="str">
            <v>CH23NC082</v>
          </cell>
          <cell r="B269" t="str">
            <v>Hoàng Việt Hùng</v>
          </cell>
          <cell r="C269">
            <v>268</v>
          </cell>
          <cell r="D269" t="str">
            <v>TRƯỜNG ĐẠI HỌC LUẬT HÀ NỘI</v>
          </cell>
          <cell r="E269" t="str">
            <v>CH23NC</v>
          </cell>
          <cell r="F269" t="str">
            <v>CH23</v>
          </cell>
          <cell r="G269">
            <v>8040000</v>
          </cell>
        </row>
        <row r="270">
          <cell r="A270" t="str">
            <v>CH23NC098</v>
          </cell>
          <cell r="B270" t="str">
            <v>Đỗ Hoàng Mỹ Linh</v>
          </cell>
          <cell r="C270">
            <v>269</v>
          </cell>
          <cell r="D270" t="str">
            <v>TRƯỜNG ĐẠI HỌC LUẬT HÀ NỘI</v>
          </cell>
          <cell r="E270" t="str">
            <v>CH23NC</v>
          </cell>
          <cell r="F270" t="str">
            <v>CH23</v>
          </cell>
          <cell r="G270">
            <v>8040000</v>
          </cell>
        </row>
        <row r="271">
          <cell r="A271" t="str">
            <v>CH23NC110</v>
          </cell>
          <cell r="B271" t="str">
            <v>Bùi Thanh Mai</v>
          </cell>
          <cell r="C271">
            <v>270</v>
          </cell>
          <cell r="D271" t="str">
            <v>TRƯỜNG ĐẠI HỌC LUẬT HÀ NỘI</v>
          </cell>
          <cell r="E271" t="str">
            <v>CH23NC</v>
          </cell>
          <cell r="F271" t="str">
            <v>CH23</v>
          </cell>
          <cell r="G271">
            <v>8040000</v>
          </cell>
        </row>
        <row r="272">
          <cell r="A272" t="str">
            <v>CH23NC115</v>
          </cell>
          <cell r="B272" t="str">
            <v>Lê Na</v>
          </cell>
          <cell r="C272">
            <v>271</v>
          </cell>
          <cell r="D272" t="str">
            <v>TRƯỜNG ĐẠI HỌC LUẬT HÀ NỘI</v>
          </cell>
          <cell r="E272" t="str">
            <v>CH23NC</v>
          </cell>
          <cell r="F272" t="str">
            <v>CH23</v>
          </cell>
          <cell r="G272">
            <v>8040000</v>
          </cell>
        </row>
        <row r="273">
          <cell r="A273" t="str">
            <v>CH23NC121</v>
          </cell>
          <cell r="B273" t="str">
            <v>Bùi Hồng Ngọc</v>
          </cell>
          <cell r="C273">
            <v>272</v>
          </cell>
          <cell r="D273" t="str">
            <v>TRƯỜNG ĐẠI HỌC LUẬT HÀ NỘI</v>
          </cell>
          <cell r="E273" t="str">
            <v>CH23NC</v>
          </cell>
          <cell r="F273" t="str">
            <v>CH23</v>
          </cell>
          <cell r="G273">
            <v>8040000</v>
          </cell>
        </row>
        <row r="274">
          <cell r="A274" t="str">
            <v>CH23NC171</v>
          </cell>
          <cell r="B274" t="str">
            <v>Phạm Ngọc Thúy</v>
          </cell>
          <cell r="C274">
            <v>273</v>
          </cell>
          <cell r="D274" t="str">
            <v>TRƯỜNG ĐẠI HỌC LUẬT HÀ NỘI</v>
          </cell>
          <cell r="E274" t="str">
            <v>CH23NC</v>
          </cell>
          <cell r="F274" t="str">
            <v>CH23</v>
          </cell>
          <cell r="G274">
            <v>8040000</v>
          </cell>
        </row>
        <row r="275">
          <cell r="A275" t="str">
            <v>CH23NC183</v>
          </cell>
          <cell r="B275" t="str">
            <v>Nguyễn Thu Trang</v>
          </cell>
          <cell r="C275">
            <v>274</v>
          </cell>
          <cell r="D275" t="str">
            <v>TRƯỜNG ĐẠI HỌC LUẬT HÀ NỘI</v>
          </cell>
          <cell r="E275" t="str">
            <v>CH23NC</v>
          </cell>
          <cell r="F275" t="str">
            <v>CH23</v>
          </cell>
          <cell r="G275">
            <v>8040000</v>
          </cell>
        </row>
        <row r="276">
          <cell r="A276" t="str">
            <v>CH23NC186</v>
          </cell>
          <cell r="B276" t="str">
            <v>Vũ Thu Trang</v>
          </cell>
          <cell r="C276">
            <v>275</v>
          </cell>
          <cell r="D276" t="str">
            <v>TRƯỜNG ĐẠI HỌC LUẬT HÀ NỘI</v>
          </cell>
          <cell r="E276" t="str">
            <v>CH23NC</v>
          </cell>
          <cell r="F276" t="str">
            <v>CH23</v>
          </cell>
          <cell r="G276">
            <v>8040000</v>
          </cell>
        </row>
        <row r="277">
          <cell r="A277" t="str">
            <v>CH23NC197</v>
          </cell>
          <cell r="B277" t="str">
            <v>Phạm Hải Vân</v>
          </cell>
          <cell r="C277">
            <v>276</v>
          </cell>
          <cell r="D277" t="str">
            <v>TRƯỜNG ĐẠI HỌC LUẬT HÀ NỘI</v>
          </cell>
          <cell r="E277" t="str">
            <v>CH23NC</v>
          </cell>
          <cell r="F277" t="str">
            <v>CH23</v>
          </cell>
          <cell r="G277">
            <v>8040000</v>
          </cell>
        </row>
        <row r="278">
          <cell r="A278" t="str">
            <v>CH23NC200</v>
          </cell>
          <cell r="B278" t="str">
            <v>Trần Thu Yến</v>
          </cell>
          <cell r="C278">
            <v>277</v>
          </cell>
          <cell r="D278" t="str">
            <v>TRƯỜNG ĐẠI HỌC LUẬT HÀ NỘI</v>
          </cell>
          <cell r="E278" t="str">
            <v>CH23NC</v>
          </cell>
          <cell r="F278" t="str">
            <v>CH23</v>
          </cell>
          <cell r="G278">
            <v>8040000</v>
          </cell>
        </row>
        <row r="279">
          <cell r="A279" t="str">
            <v>CH23NC034</v>
          </cell>
          <cell r="B279" t="str">
            <v>Nguyễn Đức Đạt</v>
          </cell>
          <cell r="C279">
            <v>278</v>
          </cell>
          <cell r="D279" t="str">
            <v>TRƯỜNG ĐẠI HỌC LUẬT HÀ NỘI</v>
          </cell>
          <cell r="E279" t="str">
            <v>CH23NC</v>
          </cell>
          <cell r="F279" t="str">
            <v>CH23</v>
          </cell>
          <cell r="G279">
            <v>8040000</v>
          </cell>
        </row>
        <row r="280">
          <cell r="A280" t="str">
            <v>CH23NC036</v>
          </cell>
          <cell r="B280" t="str">
            <v>Nguyễn Văn Điệp</v>
          </cell>
          <cell r="C280">
            <v>279</v>
          </cell>
          <cell r="D280" t="str">
            <v>TRƯỜNG ĐẠI HỌC LUẬT HÀ NỘI</v>
          </cell>
          <cell r="E280" t="str">
            <v>CH23NC</v>
          </cell>
          <cell r="F280" t="str">
            <v>CH23</v>
          </cell>
          <cell r="G280">
            <v>8040000</v>
          </cell>
        </row>
        <row r="281">
          <cell r="A281" t="str">
            <v>CH23NC048</v>
          </cell>
          <cell r="B281" t="str">
            <v>Phạm Thị Thu Hà</v>
          </cell>
          <cell r="C281">
            <v>280</v>
          </cell>
          <cell r="D281" t="str">
            <v>TRƯỜNG ĐẠI HỌC LUẬT HÀ NỘI</v>
          </cell>
          <cell r="E281" t="str">
            <v>CH23NC</v>
          </cell>
          <cell r="F281" t="str">
            <v>CH23</v>
          </cell>
          <cell r="G281">
            <v>8040000</v>
          </cell>
        </row>
        <row r="282">
          <cell r="A282" t="str">
            <v>CH23NC049</v>
          </cell>
          <cell r="B282" t="str">
            <v>Nguyễn Thanh Hải</v>
          </cell>
          <cell r="C282">
            <v>281</v>
          </cell>
          <cell r="D282" t="str">
            <v>TRƯỜNG ĐẠI HỌC LUẬT HÀ NỘI</v>
          </cell>
          <cell r="E282" t="str">
            <v>CH23NC</v>
          </cell>
          <cell r="F282" t="str">
            <v>CH23</v>
          </cell>
          <cell r="G282">
            <v>8040000</v>
          </cell>
        </row>
        <row r="283">
          <cell r="A283" t="str">
            <v>CH23NC061</v>
          </cell>
          <cell r="B283" t="str">
            <v>Ngô Thị Thanh Hiếu</v>
          </cell>
          <cell r="C283">
            <v>282</v>
          </cell>
          <cell r="D283" t="str">
            <v>TRƯỜNG ĐẠI HỌC LUẬT HÀ NỘI</v>
          </cell>
          <cell r="E283" t="str">
            <v>CH23NC</v>
          </cell>
          <cell r="F283" t="str">
            <v>CH23</v>
          </cell>
          <cell r="G283">
            <v>8040000</v>
          </cell>
        </row>
        <row r="284">
          <cell r="A284" t="str">
            <v>CH23NC064</v>
          </cell>
          <cell r="B284" t="str">
            <v>Lê Thị Hiền</v>
          </cell>
          <cell r="C284">
            <v>283</v>
          </cell>
          <cell r="D284" t="str">
            <v>TRƯỜNG ĐẠI HỌC LUẬT HÀ NỘI</v>
          </cell>
          <cell r="E284" t="str">
            <v>CH23NC</v>
          </cell>
          <cell r="F284" t="str">
            <v>CH23</v>
          </cell>
          <cell r="G284">
            <v>8040000</v>
          </cell>
        </row>
        <row r="285">
          <cell r="A285" t="str">
            <v>CH23NC067</v>
          </cell>
          <cell r="B285" t="str">
            <v>Nguyễn Thị Như Hoa</v>
          </cell>
          <cell r="C285">
            <v>284</v>
          </cell>
          <cell r="D285" t="str">
            <v>TRƯỜNG ĐẠI HỌC LUẬT HÀ NỘI</v>
          </cell>
          <cell r="E285" t="str">
            <v>CH23NC</v>
          </cell>
          <cell r="F285" t="str">
            <v>CH23</v>
          </cell>
          <cell r="G285">
            <v>8040000</v>
          </cell>
        </row>
        <row r="286">
          <cell r="A286" t="str">
            <v>CH23NC052</v>
          </cell>
          <cell r="B286" t="str">
            <v>Lê Thị Hồng Hạnh</v>
          </cell>
          <cell r="C286">
            <v>285</v>
          </cell>
          <cell r="D286" t="str">
            <v>TRƯỜNG ĐẠI HỌC LUẬT HÀ NỘI</v>
          </cell>
          <cell r="E286" t="str">
            <v>CH23NC</v>
          </cell>
          <cell r="F286" t="str">
            <v>CH23</v>
          </cell>
          <cell r="G286">
            <v>8040000</v>
          </cell>
        </row>
        <row r="287">
          <cell r="A287" t="str">
            <v>CH23NC076</v>
          </cell>
          <cell r="B287" t="str">
            <v>Lê Thị Khánh Huyền</v>
          </cell>
          <cell r="C287">
            <v>286</v>
          </cell>
          <cell r="D287" t="str">
            <v>TRƯỜNG ĐẠI HỌC LUẬT HÀ NỘI</v>
          </cell>
          <cell r="E287" t="str">
            <v>CH23NC</v>
          </cell>
          <cell r="F287" t="str">
            <v>CH23</v>
          </cell>
          <cell r="G287">
            <v>8040000</v>
          </cell>
        </row>
        <row r="288">
          <cell r="A288" t="str">
            <v>CH23NC093</v>
          </cell>
          <cell r="B288" t="str">
            <v>Phương Trung Kiên</v>
          </cell>
          <cell r="C288">
            <v>287</v>
          </cell>
          <cell r="D288" t="str">
            <v>TRƯỜNG ĐẠI HỌC LUẬT HÀ NỘI</v>
          </cell>
          <cell r="E288" t="str">
            <v>CH23NC</v>
          </cell>
          <cell r="F288" t="str">
            <v>CH23</v>
          </cell>
          <cell r="G288">
            <v>8040000</v>
          </cell>
        </row>
        <row r="289">
          <cell r="A289" t="str">
            <v>CH23NC095</v>
          </cell>
          <cell r="B289" t="str">
            <v>Nguyễn Thị Lan</v>
          </cell>
          <cell r="C289">
            <v>288</v>
          </cell>
          <cell r="D289" t="str">
            <v>TRƯỜNG ĐẠI HỌC LUẬT HÀ NỘI</v>
          </cell>
          <cell r="E289" t="str">
            <v>CH23NC</v>
          </cell>
          <cell r="F289" t="str">
            <v>CH23</v>
          </cell>
          <cell r="G289">
            <v>8040000</v>
          </cell>
        </row>
        <row r="290">
          <cell r="A290" t="str">
            <v>CH23NC102</v>
          </cell>
          <cell r="B290" t="str">
            <v>Phạm Thùy Linh</v>
          </cell>
          <cell r="C290">
            <v>289</v>
          </cell>
          <cell r="D290" t="str">
            <v>TRƯỜNG ĐẠI HỌC LUẬT HÀ NỘI</v>
          </cell>
          <cell r="E290" t="str">
            <v>CH23NC</v>
          </cell>
          <cell r="F290" t="str">
            <v>CH23</v>
          </cell>
          <cell r="G290">
            <v>8040000</v>
          </cell>
        </row>
        <row r="291">
          <cell r="A291" t="str">
            <v>CH23NC103</v>
          </cell>
          <cell r="B291" t="str">
            <v>Vũ Thị Linh</v>
          </cell>
          <cell r="C291">
            <v>290</v>
          </cell>
          <cell r="D291" t="str">
            <v>TRƯỜNG ĐẠI HỌC LUẬT HÀ NỘI</v>
          </cell>
          <cell r="E291" t="str">
            <v>CH23NC</v>
          </cell>
          <cell r="F291" t="str">
            <v>CH23</v>
          </cell>
          <cell r="G291">
            <v>8040000</v>
          </cell>
        </row>
        <row r="292">
          <cell r="A292" t="str">
            <v>CH23NC113</v>
          </cell>
          <cell r="B292" t="str">
            <v>Phạm Trà Mi</v>
          </cell>
          <cell r="C292">
            <v>291</v>
          </cell>
          <cell r="D292" t="str">
            <v>TRƯỜNG ĐẠI HỌC LUẬT HÀ NỘI</v>
          </cell>
          <cell r="E292" t="str">
            <v>CH23NC</v>
          </cell>
          <cell r="F292" t="str">
            <v>CH23</v>
          </cell>
          <cell r="G292">
            <v>8040000</v>
          </cell>
        </row>
        <row r="293">
          <cell r="A293" t="str">
            <v>CH23NC130</v>
          </cell>
          <cell r="B293" t="str">
            <v>Hà Thị Hằng Nhung</v>
          </cell>
          <cell r="C293">
            <v>292</v>
          </cell>
          <cell r="D293" t="str">
            <v>TRƯỜNG ĐẠI HỌC LUẬT HÀ NỘI</v>
          </cell>
          <cell r="E293" t="str">
            <v>CH23NC</v>
          </cell>
          <cell r="F293" t="str">
            <v>CH23</v>
          </cell>
          <cell r="G293">
            <v>8040000</v>
          </cell>
        </row>
        <row r="294">
          <cell r="A294" t="str">
            <v>CH23NC142</v>
          </cell>
          <cell r="B294" t="str">
            <v>Đặng Thị Kim Quyên</v>
          </cell>
          <cell r="C294">
            <v>293</v>
          </cell>
          <cell r="D294" t="str">
            <v>TRƯỜNG ĐẠI HỌC LUẬT HÀ NỘI</v>
          </cell>
          <cell r="E294" t="str">
            <v>CH23NC</v>
          </cell>
          <cell r="F294" t="str">
            <v>CH23</v>
          </cell>
          <cell r="G294">
            <v>8040000</v>
          </cell>
        </row>
        <row r="295">
          <cell r="A295" t="str">
            <v>CH23NC149</v>
          </cell>
          <cell r="B295" t="str">
            <v>Tô Thái Sơn</v>
          </cell>
          <cell r="C295">
            <v>294</v>
          </cell>
          <cell r="D295" t="str">
            <v>TRƯỜNG ĐẠI HỌC LUẬT HÀ NỘI</v>
          </cell>
          <cell r="E295" t="str">
            <v>CH23NC</v>
          </cell>
          <cell r="F295" t="str">
            <v>CH23</v>
          </cell>
          <cell r="G295">
            <v>8040000</v>
          </cell>
        </row>
        <row r="296">
          <cell r="A296" t="str">
            <v>CH23NC150</v>
          </cell>
          <cell r="B296" t="str">
            <v>Trịnh Công Sơn</v>
          </cell>
          <cell r="C296">
            <v>295</v>
          </cell>
          <cell r="D296" t="str">
            <v>TRƯỜNG ĐẠI HỌC LUẬT HÀ NỘI</v>
          </cell>
          <cell r="E296" t="str">
            <v>CH23NC</v>
          </cell>
          <cell r="F296" t="str">
            <v>CH23</v>
          </cell>
          <cell r="G296">
            <v>8040000</v>
          </cell>
        </row>
        <row r="297">
          <cell r="A297" t="str">
            <v>CH23NC154</v>
          </cell>
          <cell r="B297" t="str">
            <v>Nguyễn Thị Thanh Tâm</v>
          </cell>
          <cell r="C297">
            <v>296</v>
          </cell>
          <cell r="D297" t="str">
            <v>TRƯỜNG ĐẠI HỌC LUẬT HÀ NỘI</v>
          </cell>
          <cell r="E297" t="str">
            <v>CH23NC</v>
          </cell>
          <cell r="F297" t="str">
            <v>CH23</v>
          </cell>
          <cell r="G297">
            <v>8040000</v>
          </cell>
        </row>
        <row r="298">
          <cell r="A298" t="str">
            <v>CH23NC157</v>
          </cell>
          <cell r="B298" t="str">
            <v>Đỗ Trí Thành</v>
          </cell>
          <cell r="C298">
            <v>297</v>
          </cell>
          <cell r="D298" t="str">
            <v>TRƯỜNG ĐẠI HỌC LUẬT HÀ NỘI</v>
          </cell>
          <cell r="E298" t="str">
            <v>CH23NC</v>
          </cell>
          <cell r="F298" t="str">
            <v>CH23</v>
          </cell>
          <cell r="G298">
            <v>8040000</v>
          </cell>
        </row>
        <row r="299">
          <cell r="A299" t="str">
            <v>CH23NC160</v>
          </cell>
          <cell r="B299" t="str">
            <v>Đao thị Bích Thảo</v>
          </cell>
          <cell r="C299">
            <v>298</v>
          </cell>
          <cell r="D299" t="str">
            <v>TRƯỜNG ĐẠI HỌC LUẬT HÀ NỘI</v>
          </cell>
          <cell r="E299" t="str">
            <v>CH23NC</v>
          </cell>
          <cell r="F299" t="str">
            <v>CH23</v>
          </cell>
          <cell r="G299">
            <v>8040000</v>
          </cell>
        </row>
        <row r="300">
          <cell r="A300" t="str">
            <v>CH23NC161</v>
          </cell>
          <cell r="B300" t="str">
            <v>Kiều Thị Thu Thảo</v>
          </cell>
          <cell r="C300">
            <v>299</v>
          </cell>
          <cell r="D300" t="str">
            <v>TRƯỜNG ĐẠI HỌC LUẬT HÀ NỘI</v>
          </cell>
          <cell r="E300" t="str">
            <v>CH23NC</v>
          </cell>
          <cell r="F300" t="str">
            <v>CH23</v>
          </cell>
          <cell r="G300">
            <v>8040000</v>
          </cell>
        </row>
        <row r="301">
          <cell r="A301" t="str">
            <v>CH23NC162</v>
          </cell>
          <cell r="B301" t="str">
            <v>Lê Nguyên Thảo</v>
          </cell>
          <cell r="C301">
            <v>300</v>
          </cell>
          <cell r="D301" t="str">
            <v>TRƯỜNG ĐẠI HỌC LUẬT HÀ NỘI</v>
          </cell>
          <cell r="E301" t="str">
            <v>CH23NC</v>
          </cell>
          <cell r="F301" t="str">
            <v>CH23</v>
          </cell>
          <cell r="G301">
            <v>8040000</v>
          </cell>
        </row>
        <row r="302">
          <cell r="A302" t="str">
            <v>CH23NC166</v>
          </cell>
          <cell r="B302" t="str">
            <v>Lường Đức Thắng</v>
          </cell>
          <cell r="C302">
            <v>301</v>
          </cell>
          <cell r="D302" t="str">
            <v>TRƯỜNG ĐẠI HỌC LUẬT HÀ NỘI</v>
          </cell>
          <cell r="E302" t="str">
            <v>CH23NC</v>
          </cell>
          <cell r="F302" t="str">
            <v>CH23</v>
          </cell>
          <cell r="G302">
            <v>8040000</v>
          </cell>
        </row>
        <row r="303">
          <cell r="A303" t="str">
            <v>CH23NC174</v>
          </cell>
          <cell r="B303" t="str">
            <v>Nguyễn Thị Lam Thủy</v>
          </cell>
          <cell r="C303">
            <v>302</v>
          </cell>
          <cell r="D303" t="str">
            <v>TRƯỜNG ĐẠI HỌC LUẬT HÀ NỘI</v>
          </cell>
          <cell r="E303" t="str">
            <v>CH23NC</v>
          </cell>
          <cell r="F303" t="str">
            <v>CH23</v>
          </cell>
          <cell r="G303">
            <v>8040000</v>
          </cell>
        </row>
        <row r="304">
          <cell r="A304" t="str">
            <v>CH23NC193</v>
          </cell>
          <cell r="B304" t="str">
            <v>Hoàng Thị Minh Tuyên</v>
          </cell>
          <cell r="C304">
            <v>303</v>
          </cell>
          <cell r="D304" t="str">
            <v>TRƯỜNG ĐẠI HỌC LUẬT HÀ NỘI</v>
          </cell>
          <cell r="E304" t="str">
            <v>CH23NC</v>
          </cell>
          <cell r="F304" t="str">
            <v>CH23</v>
          </cell>
          <cell r="G304">
            <v>8040000</v>
          </cell>
        </row>
        <row r="305">
          <cell r="A305" t="str">
            <v>CH23NC194</v>
          </cell>
          <cell r="B305" t="str">
            <v>Nguyễn Thị Bạch Tuyết</v>
          </cell>
          <cell r="C305">
            <v>304</v>
          </cell>
          <cell r="D305" t="str">
            <v>TRƯỜNG ĐẠI HỌC LUẬT HÀ NỘI</v>
          </cell>
          <cell r="E305" t="str">
            <v>CH23NC</v>
          </cell>
          <cell r="F305" t="str">
            <v>CH23</v>
          </cell>
          <cell r="G305">
            <v>8040000</v>
          </cell>
        </row>
        <row r="306">
          <cell r="A306" t="str">
            <v>CH23NC195</v>
          </cell>
          <cell r="B306" t="str">
            <v>Nguyễn Thị Cẩm Tú</v>
          </cell>
          <cell r="C306">
            <v>305</v>
          </cell>
          <cell r="D306" t="str">
            <v>TRƯỜNG ĐẠI HỌC LUẬT HÀ NỘI</v>
          </cell>
          <cell r="E306" t="str">
            <v>CH23NC</v>
          </cell>
          <cell r="F306" t="str">
            <v>CH23</v>
          </cell>
          <cell r="G306">
            <v>8040000</v>
          </cell>
        </row>
        <row r="307">
          <cell r="A307" t="str">
            <v>CH23NC237</v>
          </cell>
          <cell r="B307" t="str">
            <v>Đặng Thị Thu Huyền</v>
          </cell>
          <cell r="C307">
            <v>306</v>
          </cell>
          <cell r="D307" t="str">
            <v>TRƯỜNG ĐẠI HỌC LUẬT HÀ NỘI</v>
          </cell>
          <cell r="E307" t="str">
            <v>CH23NC</v>
          </cell>
          <cell r="F307" t="str">
            <v>CH23</v>
          </cell>
          <cell r="G307">
            <v>8040000</v>
          </cell>
        </row>
        <row r="308">
          <cell r="A308" t="str">
            <v>CH21082</v>
          </cell>
          <cell r="B308" t="str">
            <v>Nguyễn Mai Ly</v>
          </cell>
          <cell r="C308">
            <v>307</v>
          </cell>
          <cell r="D308" t="str">
            <v>TRƯỜNG ĐẠI HỌC LUẬT HÀ NỘI</v>
          </cell>
          <cell r="E308" t="str">
            <v>CH2108</v>
          </cell>
          <cell r="F308" t="str">
            <v>CH21</v>
          </cell>
          <cell r="G308">
            <v>10385000</v>
          </cell>
        </row>
        <row r="309">
          <cell r="A309" t="str">
            <v>CH22B020</v>
          </cell>
          <cell r="B309" t="str">
            <v>Bùi Thị Ngọc Bích</v>
          </cell>
          <cell r="C309">
            <v>308</v>
          </cell>
          <cell r="D309" t="str">
            <v>TRƯỜNG ĐẠI HỌC LUẬT HÀ NỘI</v>
          </cell>
          <cell r="E309" t="str">
            <v>CH22B0</v>
          </cell>
          <cell r="F309" t="str">
            <v>CH22</v>
          </cell>
          <cell r="G309">
            <v>10385000</v>
          </cell>
        </row>
        <row r="310">
          <cell r="A310" t="str">
            <v>CH22B177</v>
          </cell>
          <cell r="B310" t="str">
            <v>Lưu Ngọc Quang</v>
          </cell>
          <cell r="C310">
            <v>309</v>
          </cell>
          <cell r="D310" t="str">
            <v>TRƯỜNG ĐẠI HỌC LUẬT HÀ NỘI</v>
          </cell>
          <cell r="E310" t="str">
            <v>CH22B1</v>
          </cell>
          <cell r="F310" t="str">
            <v>CH22</v>
          </cell>
          <cell r="G310">
            <v>10385000</v>
          </cell>
        </row>
        <row r="311">
          <cell r="A311" t="str">
            <v>CH22B173</v>
          </cell>
          <cell r="B311" t="str">
            <v>Tạ Thị Lan Phương</v>
          </cell>
          <cell r="C311">
            <v>310</v>
          </cell>
          <cell r="D311" t="str">
            <v>TRƯỜNG ĐẠI HỌC LUẬT HÀ NỘI</v>
          </cell>
          <cell r="E311" t="str">
            <v>CH22B1</v>
          </cell>
          <cell r="F311" t="str">
            <v>CH22</v>
          </cell>
          <cell r="G311">
            <v>10385000</v>
          </cell>
        </row>
        <row r="312">
          <cell r="A312" t="str">
            <v>CH22B075</v>
          </cell>
          <cell r="B312" t="str">
            <v>Nguyễn Thị Hiền</v>
          </cell>
          <cell r="C312">
            <v>311</v>
          </cell>
          <cell r="D312" t="str">
            <v>TRƯỜNG ĐẠI HỌC LUẬT HÀ NỘI</v>
          </cell>
          <cell r="E312" t="str">
            <v>CH22B0</v>
          </cell>
          <cell r="F312" t="str">
            <v>CH22</v>
          </cell>
          <cell r="G312">
            <v>10385000</v>
          </cell>
        </row>
        <row r="313">
          <cell r="A313" t="str">
            <v>CH22B016</v>
          </cell>
          <cell r="B313" t="str">
            <v>Vũ Quốc Anh</v>
          </cell>
          <cell r="C313">
            <v>312</v>
          </cell>
          <cell r="D313" t="str">
            <v>TRƯỜNG ĐẠI HỌC LUẬT HÀ NỘI</v>
          </cell>
          <cell r="E313" t="str">
            <v>CH22B0</v>
          </cell>
          <cell r="F313" t="str">
            <v>CH22</v>
          </cell>
          <cell r="G313">
            <v>10385000</v>
          </cell>
        </row>
        <row r="314">
          <cell r="A314" t="str">
            <v>CH22B002</v>
          </cell>
          <cell r="B314" t="str">
            <v>Đào Kim Anh</v>
          </cell>
          <cell r="C314">
            <v>313</v>
          </cell>
          <cell r="D314" t="str">
            <v>TRƯỜNG ĐẠI HỌC LUẬT HÀ NỘI</v>
          </cell>
          <cell r="E314" t="str">
            <v>CH22B0</v>
          </cell>
          <cell r="F314" t="str">
            <v>CH22</v>
          </cell>
          <cell r="G314">
            <v>10385000</v>
          </cell>
        </row>
        <row r="315">
          <cell r="A315" t="str">
            <v>CH22B129</v>
          </cell>
          <cell r="B315" t="str">
            <v>Thái Hoàng Long</v>
          </cell>
          <cell r="C315">
            <v>314</v>
          </cell>
          <cell r="D315" t="str">
            <v>TRƯỜNG ĐẠI HỌC LUẬT HÀ NỘI</v>
          </cell>
          <cell r="E315" t="str">
            <v>CH22B1</v>
          </cell>
          <cell r="F315" t="str">
            <v>CH22</v>
          </cell>
          <cell r="G315">
            <v>480000</v>
          </cell>
        </row>
        <row r="316">
          <cell r="A316" t="str">
            <v>CH22B215</v>
          </cell>
          <cell r="B316" t="str">
            <v>Nguyễn Thị Hoài Thương</v>
          </cell>
          <cell r="C316">
            <v>315</v>
          </cell>
          <cell r="D316" t="str">
            <v>TRƯỜNG ĐẠI HỌC LUẬT HÀ NỘI</v>
          </cell>
          <cell r="E316" t="str">
            <v>CH22B2</v>
          </cell>
          <cell r="F316" t="str">
            <v>CH22</v>
          </cell>
          <cell r="G316">
            <v>480000</v>
          </cell>
        </row>
        <row r="317">
          <cell r="A317" t="str">
            <v>NCS21A.001</v>
          </cell>
          <cell r="B317" t="str">
            <v>Nguyễn Quỳnh  Anh</v>
          </cell>
          <cell r="C317">
            <v>316</v>
          </cell>
          <cell r="D317" t="str">
            <v>TRƯỜNG ĐẠI HỌC LUẬT HÀ NỘI</v>
          </cell>
          <cell r="E317" t="str">
            <v>NCS21A</v>
          </cell>
          <cell r="F317" t="str">
            <v>NCS2</v>
          </cell>
          <cell r="G317">
            <v>8040000</v>
          </cell>
        </row>
        <row r="318">
          <cell r="A318" t="str">
            <v>NCS21A.011</v>
          </cell>
          <cell r="B318" t="str">
            <v>Hứa Thị  Hồng</v>
          </cell>
          <cell r="C318">
            <v>317</v>
          </cell>
          <cell r="D318" t="str">
            <v>TRƯỜNG ĐẠI HỌC LUẬT HÀ NỘI</v>
          </cell>
          <cell r="E318" t="str">
            <v>NCS21A</v>
          </cell>
          <cell r="F318" t="str">
            <v>NCS2</v>
          </cell>
          <cell r="G318">
            <v>8040000</v>
          </cell>
        </row>
        <row r="319">
          <cell r="A319" t="str">
            <v>NCS21A.014</v>
          </cell>
          <cell r="B319" t="str">
            <v>Vũ Thị Hương Hương</v>
          </cell>
          <cell r="C319">
            <v>318</v>
          </cell>
          <cell r="D319" t="str">
            <v>TRƯỜNG ĐẠI HỌC LUẬT HÀ NỘI</v>
          </cell>
          <cell r="E319" t="str">
            <v>NCS21A</v>
          </cell>
          <cell r="F319" t="str">
            <v>NCS2</v>
          </cell>
          <cell r="G319">
            <v>8040000</v>
          </cell>
        </row>
        <row r="320">
          <cell r="A320" t="str">
            <v>NCS21A.015</v>
          </cell>
          <cell r="B320" t="str">
            <v>Nguyễn Quý Khuyến</v>
          </cell>
          <cell r="C320">
            <v>319</v>
          </cell>
          <cell r="D320" t="str">
            <v>TRƯỜNG ĐẠI HỌC LUẬT HÀ NỘI</v>
          </cell>
          <cell r="E320" t="str">
            <v>NCS21A</v>
          </cell>
          <cell r="F320" t="str">
            <v>NCS2</v>
          </cell>
          <cell r="G320">
            <v>8040000</v>
          </cell>
        </row>
        <row r="321">
          <cell r="A321" t="str">
            <v>NCS21A.016</v>
          </cell>
          <cell r="B321" t="str">
            <v>Trần Thị  Liên</v>
          </cell>
          <cell r="C321">
            <v>320</v>
          </cell>
          <cell r="D321" t="str">
            <v>TRƯỜNG ĐẠI HỌC LUẬT HÀ NỘI</v>
          </cell>
          <cell r="E321" t="str">
            <v>NCS21A</v>
          </cell>
          <cell r="F321" t="str">
            <v>NCS2</v>
          </cell>
          <cell r="G321">
            <v>8040000</v>
          </cell>
        </row>
        <row r="322">
          <cell r="A322" t="str">
            <v>NCS21A.019</v>
          </cell>
          <cell r="B322" t="str">
            <v>Đỗ Mạnh Phương</v>
          </cell>
          <cell r="C322">
            <v>321</v>
          </cell>
          <cell r="D322" t="str">
            <v>TRƯỜNG ĐẠI HỌC LUẬT HÀ NỘI</v>
          </cell>
          <cell r="E322" t="str">
            <v>NCS21A</v>
          </cell>
          <cell r="F322" t="str">
            <v>NCS2</v>
          </cell>
          <cell r="G322">
            <v>8040000</v>
          </cell>
        </row>
        <row r="323">
          <cell r="A323" t="str">
            <v>NCS21A.023</v>
          </cell>
          <cell r="B323" t="str">
            <v>Đinh Thị  Tâm</v>
          </cell>
          <cell r="C323">
            <v>322</v>
          </cell>
          <cell r="D323" t="str">
            <v>TRƯỜNG ĐẠI HỌC LUẬT HÀ NỘI</v>
          </cell>
          <cell r="E323" t="str">
            <v>NCS21A</v>
          </cell>
          <cell r="F323" t="str">
            <v>NCS2</v>
          </cell>
          <cell r="G323">
            <v>8040000</v>
          </cell>
        </row>
        <row r="324">
          <cell r="A324" t="str">
            <v>NCS21A.024</v>
          </cell>
          <cell r="B324" t="str">
            <v>Hoàng Đình  Thanh</v>
          </cell>
          <cell r="C324">
            <v>323</v>
          </cell>
          <cell r="D324" t="str">
            <v>TRƯỜNG ĐẠI HỌC LUẬT HÀ NỘI</v>
          </cell>
          <cell r="E324" t="str">
            <v>NCS21A</v>
          </cell>
          <cell r="F324" t="str">
            <v>NCS2</v>
          </cell>
          <cell r="G324">
            <v>8040000</v>
          </cell>
        </row>
        <row r="325">
          <cell r="A325" t="str">
            <v>NCS21A.030</v>
          </cell>
          <cell r="B325" t="str">
            <v>Nguyễn Thị  Tuyền</v>
          </cell>
          <cell r="C325">
            <v>324</v>
          </cell>
          <cell r="D325" t="str">
            <v>TRƯỜNG ĐẠI HỌC LUẬT HÀ NỘI</v>
          </cell>
          <cell r="E325" t="str">
            <v>NCS21A</v>
          </cell>
          <cell r="F325" t="str">
            <v>NCS2</v>
          </cell>
          <cell r="G325">
            <v>8040000</v>
          </cell>
        </row>
        <row r="326">
          <cell r="A326" t="str">
            <v>NCS21B.001</v>
          </cell>
          <cell r="B326" t="str">
            <v>Lê Thị Vân  Anh</v>
          </cell>
          <cell r="C326">
            <v>325</v>
          </cell>
          <cell r="D326" t="str">
            <v>TRƯỜNG ĐẠI HỌC LUẬT HÀ NỘI</v>
          </cell>
          <cell r="E326" t="str">
            <v>NCS21B</v>
          </cell>
          <cell r="F326" t="str">
            <v>NCS2</v>
          </cell>
          <cell r="G326">
            <v>8040000</v>
          </cell>
        </row>
        <row r="327">
          <cell r="A327" t="str">
            <v>NCS21B.003</v>
          </cell>
          <cell r="B327" t="str">
            <v>Nguyễn Thị  Bình</v>
          </cell>
          <cell r="C327">
            <v>326</v>
          </cell>
          <cell r="D327" t="str">
            <v>TRƯỜNG ĐẠI HỌC LUẬT HÀ NỘI</v>
          </cell>
          <cell r="E327" t="str">
            <v>NCS21B</v>
          </cell>
          <cell r="F327" t="str">
            <v>NCS2</v>
          </cell>
          <cell r="G327">
            <v>8040000</v>
          </cell>
        </row>
        <row r="328">
          <cell r="A328" t="str">
            <v>NCS21B.005</v>
          </cell>
          <cell r="B328" t="str">
            <v>Phan Thị Thu   Hà</v>
          </cell>
          <cell r="C328">
            <v>327</v>
          </cell>
          <cell r="D328" t="str">
            <v>TRƯỜNG ĐẠI HỌC LUẬT HÀ NỘI</v>
          </cell>
          <cell r="E328" t="str">
            <v>NCS21B</v>
          </cell>
          <cell r="F328" t="str">
            <v>NCS2</v>
          </cell>
          <cell r="G328">
            <v>8040000</v>
          </cell>
        </row>
        <row r="329">
          <cell r="A329" t="str">
            <v>NCS21B.009</v>
          </cell>
          <cell r="B329" t="str">
            <v>Lương Thị  Hòa</v>
          </cell>
          <cell r="C329">
            <v>328</v>
          </cell>
          <cell r="D329" t="str">
            <v>TRƯỜNG ĐẠI HỌC LUẬT HÀ NỘI</v>
          </cell>
          <cell r="E329" t="str">
            <v>NCS21B</v>
          </cell>
          <cell r="F329" t="str">
            <v>NCS2</v>
          </cell>
          <cell r="G329">
            <v>8040000</v>
          </cell>
        </row>
        <row r="330">
          <cell r="A330" t="str">
            <v>NCS21B.013</v>
          </cell>
          <cell r="B330" t="str">
            <v>Nguyễn Thành  Luân</v>
          </cell>
          <cell r="C330">
            <v>329</v>
          </cell>
          <cell r="D330" t="str">
            <v>TRƯỜNG ĐẠI HỌC LUẬT HÀ NỘI</v>
          </cell>
          <cell r="E330" t="str">
            <v>NCS21B</v>
          </cell>
          <cell r="F330" t="str">
            <v>NCS2</v>
          </cell>
          <cell r="G330">
            <v>8040000</v>
          </cell>
        </row>
        <row r="331">
          <cell r="A331" t="str">
            <v>NCS21B.014</v>
          </cell>
          <cell r="B331" t="str">
            <v>Trần Thị Thanh  Mai</v>
          </cell>
          <cell r="C331">
            <v>330</v>
          </cell>
          <cell r="D331" t="str">
            <v>TRƯỜNG ĐẠI HỌC LUẬT HÀ NỘI</v>
          </cell>
          <cell r="E331" t="str">
            <v>NCS21B</v>
          </cell>
          <cell r="F331" t="str">
            <v>NCS2</v>
          </cell>
          <cell r="G331">
            <v>8040000</v>
          </cell>
        </row>
        <row r="332">
          <cell r="A332" t="str">
            <v>NCS21B.018</v>
          </cell>
          <cell r="B332" t="str">
            <v>Lưu Trần Phương  Thảo</v>
          </cell>
          <cell r="C332">
            <v>331</v>
          </cell>
          <cell r="D332" t="str">
            <v>TRƯỜNG ĐẠI HỌC LUẬT HÀ NỘI</v>
          </cell>
          <cell r="E332" t="str">
            <v>NCS21B</v>
          </cell>
          <cell r="F332" t="str">
            <v>NCS2</v>
          </cell>
          <cell r="G332">
            <v>8040000</v>
          </cell>
        </row>
        <row r="333">
          <cell r="A333" t="str">
            <v>NCS21A.006</v>
          </cell>
          <cell r="B333" t="str">
            <v>Trần Việt  Dũng</v>
          </cell>
          <cell r="C333">
            <v>332</v>
          </cell>
          <cell r="D333" t="str">
            <v>TRƯỜNG ĐẠI HỌC LUẬT HÀ NỘI</v>
          </cell>
          <cell r="E333" t="str">
            <v>NCS21A</v>
          </cell>
          <cell r="F333" t="str">
            <v>NCS2</v>
          </cell>
          <cell r="G333">
            <v>8040000</v>
          </cell>
        </row>
        <row r="334">
          <cell r="A334" t="str">
            <v>NCS21A027</v>
          </cell>
          <cell r="B334" t="str">
            <v>Nguyễn Anh  Thư</v>
          </cell>
          <cell r="C334">
            <v>333</v>
          </cell>
          <cell r="D334" t="str">
            <v>TRƯỜNG ĐẠI HỌC LUẬT HÀ NỘI</v>
          </cell>
          <cell r="E334" t="str">
            <v>NCS21A</v>
          </cell>
          <cell r="F334" t="str">
            <v>NCS2</v>
          </cell>
          <cell r="G334">
            <v>8040000</v>
          </cell>
        </row>
        <row r="335">
          <cell r="A335" t="str">
            <v>CH23NC219</v>
          </cell>
          <cell r="B335" t="str">
            <v>PHINPACHAN MONESAY</v>
          </cell>
          <cell r="C335">
            <v>334</v>
          </cell>
          <cell r="D335" t="str">
            <v>TRƯỜNG ĐẠI HỌC LUẬT HÀ NỘI</v>
          </cell>
          <cell r="E335" t="str">
            <v>CH23NC</v>
          </cell>
          <cell r="F335" t="str">
            <v>CH23</v>
          </cell>
          <cell r="G335">
            <v>21600000</v>
          </cell>
        </row>
        <row r="336">
          <cell r="A336" t="str">
            <v>CH23NC220</v>
          </cell>
          <cell r="B336" t="str">
            <v xml:space="preserve">KOUMOUA </v>
          </cell>
          <cell r="C336">
            <v>335</v>
          </cell>
          <cell r="D336" t="str">
            <v>TRƯỜNG ĐẠI HỌC LUẬT HÀ NỘI</v>
          </cell>
          <cell r="E336" t="str">
            <v>CH23NC</v>
          </cell>
          <cell r="F336" t="str">
            <v>CH23</v>
          </cell>
          <cell r="G336">
            <v>21600000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98"/>
  <sheetViews>
    <sheetView topLeftCell="A13" workbookViewId="0">
      <selection activeCell="C14" sqref="C14:D81"/>
    </sheetView>
  </sheetViews>
  <sheetFormatPr defaultRowHeight="12.75"/>
  <cols>
    <col min="1" max="1" width="5.28515625" style="2" customWidth="1"/>
    <col min="2" max="2" width="12.28515625" style="2" customWidth="1"/>
    <col min="3" max="3" width="19.5703125" style="2" bestFit="1" customWidth="1"/>
    <col min="4" max="4" width="12.28515625" style="3" customWidth="1"/>
    <col min="5" max="5" width="15.85546875" style="3" customWidth="1"/>
    <col min="6" max="6" width="11.140625" style="3" customWidth="1"/>
    <col min="7" max="7" width="57.140625" style="4" customWidth="1"/>
    <col min="8" max="8" width="13.5703125" style="12" customWidth="1"/>
    <col min="9" max="9" width="11.42578125" style="2" customWidth="1"/>
    <col min="10" max="10" width="12" style="2" customWidth="1"/>
    <col min="11" max="16384" width="9.140625" style="2"/>
  </cols>
  <sheetData>
    <row r="1" spans="1:10">
      <c r="A1" s="1" t="s">
        <v>0</v>
      </c>
    </row>
    <row r="2" spans="1:10">
      <c r="A2" s="2" t="s">
        <v>1</v>
      </c>
    </row>
    <row r="4" spans="1:10" ht="20.25">
      <c r="A4" s="29" t="s">
        <v>161</v>
      </c>
      <c r="B4" s="29"/>
      <c r="C4" s="29"/>
      <c r="D4" s="29"/>
      <c r="E4" s="29"/>
      <c r="F4" s="29"/>
      <c r="G4" s="29"/>
      <c r="H4" s="29"/>
      <c r="I4" s="29"/>
      <c r="J4" s="29"/>
    </row>
    <row r="6" spans="1:10" s="1" customFormat="1">
      <c r="A6" s="30" t="s">
        <v>2</v>
      </c>
      <c r="B6" s="31"/>
      <c r="C6" s="31"/>
      <c r="D6" s="32"/>
      <c r="E6" s="33" t="s">
        <v>3</v>
      </c>
      <c r="F6" s="34"/>
      <c r="G6" s="34"/>
      <c r="H6" s="34"/>
      <c r="I6" s="34"/>
      <c r="J6" s="34"/>
    </row>
    <row r="7" spans="1:10">
      <c r="A7" s="35" t="s">
        <v>4</v>
      </c>
      <c r="B7" s="35" t="s">
        <v>5</v>
      </c>
      <c r="C7" s="35" t="s">
        <v>6</v>
      </c>
      <c r="D7" s="36" t="s">
        <v>7</v>
      </c>
      <c r="E7" s="37" t="s">
        <v>8</v>
      </c>
      <c r="F7" s="37" t="s">
        <v>9</v>
      </c>
      <c r="G7" s="28" t="s">
        <v>14</v>
      </c>
      <c r="H7" s="28" t="s">
        <v>10</v>
      </c>
      <c r="I7" s="28" t="s">
        <v>11</v>
      </c>
      <c r="J7" s="28" t="s">
        <v>12</v>
      </c>
    </row>
    <row r="8" spans="1:10">
      <c r="A8" s="35"/>
      <c r="B8" s="35"/>
      <c r="C8" s="35"/>
      <c r="D8" s="36"/>
      <c r="E8" s="37"/>
      <c r="F8" s="37"/>
      <c r="G8" s="28"/>
      <c r="H8" s="28"/>
      <c r="I8" s="28"/>
      <c r="J8" s="28"/>
    </row>
    <row r="9" spans="1:10" ht="25.5">
      <c r="A9" s="19" t="s">
        <v>15</v>
      </c>
      <c r="B9" s="21" t="s">
        <v>16</v>
      </c>
      <c r="C9" s="21"/>
      <c r="D9" s="20"/>
      <c r="E9" s="20">
        <f>SUM(E10:E12)</f>
        <v>22405000</v>
      </c>
      <c r="F9" s="20"/>
      <c r="G9" s="19"/>
      <c r="H9" s="19"/>
      <c r="I9" s="19"/>
      <c r="J9" s="19"/>
    </row>
    <row r="10" spans="1:10" s="5" customFormat="1" ht="51">
      <c r="A10" s="7">
        <v>1</v>
      </c>
      <c r="B10" s="18" t="s">
        <v>83</v>
      </c>
      <c r="C10" s="13"/>
      <c r="D10" s="14"/>
      <c r="E10" s="15">
        <v>7880000</v>
      </c>
      <c r="F10" s="16"/>
      <c r="G10" s="17" t="s">
        <v>154</v>
      </c>
      <c r="H10" s="6" t="s">
        <v>159</v>
      </c>
      <c r="I10" s="8"/>
      <c r="J10" s="8"/>
    </row>
    <row r="11" spans="1:10" s="5" customFormat="1" ht="63.75">
      <c r="A11" s="7">
        <v>2</v>
      </c>
      <c r="B11" s="18">
        <v>401146</v>
      </c>
      <c r="C11" s="13"/>
      <c r="D11" s="14"/>
      <c r="E11" s="15">
        <v>2800000</v>
      </c>
      <c r="F11" s="16"/>
      <c r="G11" s="17" t="s">
        <v>111</v>
      </c>
      <c r="H11" s="6" t="s">
        <v>159</v>
      </c>
      <c r="I11" s="8"/>
      <c r="J11" s="8"/>
    </row>
    <row r="12" spans="1:10" s="5" customFormat="1" ht="25.5">
      <c r="A12" s="7">
        <v>3</v>
      </c>
      <c r="B12" s="18" t="s">
        <v>157</v>
      </c>
      <c r="C12" s="13"/>
      <c r="D12" s="14"/>
      <c r="E12" s="15">
        <v>11725000</v>
      </c>
      <c r="F12" s="16"/>
      <c r="G12" s="17" t="s">
        <v>143</v>
      </c>
      <c r="H12" s="6" t="s">
        <v>160</v>
      </c>
      <c r="I12" s="8"/>
      <c r="J12" s="8"/>
    </row>
    <row r="13" spans="1:10" s="5" customFormat="1" ht="27.75" customHeight="1">
      <c r="A13" s="22" t="s">
        <v>17</v>
      </c>
      <c r="B13" s="23" t="s">
        <v>13</v>
      </c>
      <c r="C13" s="24"/>
      <c r="D13" s="25">
        <f>SUM(D14:D81)</f>
        <v>638655000</v>
      </c>
      <c r="E13" s="25">
        <f>SUM(E14:E81)</f>
        <v>638655000</v>
      </c>
      <c r="F13" s="25">
        <f>SUM(F14:F81)</f>
        <v>0</v>
      </c>
      <c r="G13" s="26"/>
      <c r="H13" s="19"/>
      <c r="I13" s="27"/>
      <c r="J13" s="27"/>
    </row>
    <row r="14" spans="1:10" s="5" customFormat="1">
      <c r="A14" s="7">
        <v>1</v>
      </c>
      <c r="B14" s="18" t="s">
        <v>18</v>
      </c>
      <c r="C14" s="13" t="s">
        <v>306</v>
      </c>
      <c r="D14" s="14">
        <v>8040000</v>
      </c>
      <c r="E14" s="15">
        <v>8040000</v>
      </c>
      <c r="F14" s="16">
        <f>E14-D14</f>
        <v>0</v>
      </c>
      <c r="G14" s="17" t="s">
        <v>84</v>
      </c>
      <c r="H14" s="6"/>
      <c r="I14" s="8"/>
      <c r="J14" s="8"/>
    </row>
    <row r="15" spans="1:10" s="5" customFormat="1" ht="25.5">
      <c r="A15" s="7">
        <v>2</v>
      </c>
      <c r="B15" s="18" t="s">
        <v>19</v>
      </c>
      <c r="C15" s="13" t="s">
        <v>307</v>
      </c>
      <c r="D15" s="14">
        <v>8040000</v>
      </c>
      <c r="E15" s="15">
        <v>8040000</v>
      </c>
      <c r="F15" s="16">
        <f t="shared" ref="F15:F78" si="0">E15-D15</f>
        <v>0</v>
      </c>
      <c r="G15" s="17" t="s">
        <v>85</v>
      </c>
      <c r="H15" s="6"/>
      <c r="I15" s="8"/>
      <c r="J15" s="8"/>
    </row>
    <row r="16" spans="1:10" s="5" customFormat="1">
      <c r="A16" s="7">
        <v>3</v>
      </c>
      <c r="B16" s="18" t="s">
        <v>155</v>
      </c>
      <c r="C16" s="13" t="s">
        <v>308</v>
      </c>
      <c r="D16" s="14">
        <v>11725000</v>
      </c>
      <c r="E16" s="15">
        <v>11725000</v>
      </c>
      <c r="F16" s="16">
        <f t="shared" si="0"/>
        <v>0</v>
      </c>
      <c r="G16" s="17" t="s">
        <v>86</v>
      </c>
      <c r="H16" s="6"/>
      <c r="I16" s="8"/>
      <c r="J16" s="8"/>
    </row>
    <row r="17" spans="1:10" s="5" customFormat="1">
      <c r="A17" s="7">
        <v>4</v>
      </c>
      <c r="B17" s="18" t="s">
        <v>20</v>
      </c>
      <c r="C17" s="13" t="s">
        <v>309</v>
      </c>
      <c r="D17" s="14">
        <v>8040000</v>
      </c>
      <c r="E17" s="15">
        <v>8040000</v>
      </c>
      <c r="F17" s="16">
        <f t="shared" si="0"/>
        <v>0</v>
      </c>
      <c r="G17" s="17" t="s">
        <v>87</v>
      </c>
      <c r="H17" s="6"/>
      <c r="I17" s="8"/>
      <c r="J17" s="8"/>
    </row>
    <row r="18" spans="1:10" s="5" customFormat="1" ht="25.5">
      <c r="A18" s="7">
        <v>5</v>
      </c>
      <c r="B18" s="18" t="s">
        <v>21</v>
      </c>
      <c r="C18" s="13" t="s">
        <v>310</v>
      </c>
      <c r="D18" s="14">
        <v>8040000</v>
      </c>
      <c r="E18" s="15">
        <v>8040000</v>
      </c>
      <c r="F18" s="16">
        <f t="shared" si="0"/>
        <v>0</v>
      </c>
      <c r="G18" s="17" t="s">
        <v>88</v>
      </c>
      <c r="H18" s="6"/>
      <c r="I18" s="8"/>
      <c r="J18" s="8"/>
    </row>
    <row r="19" spans="1:10" s="5" customFormat="1" ht="25.5">
      <c r="A19" s="7">
        <v>6</v>
      </c>
      <c r="B19" s="18" t="s">
        <v>22</v>
      </c>
      <c r="C19" s="13" t="s">
        <v>311</v>
      </c>
      <c r="D19" s="14">
        <v>8040000</v>
      </c>
      <c r="E19" s="15">
        <v>8040000</v>
      </c>
      <c r="F19" s="16">
        <f t="shared" si="0"/>
        <v>0</v>
      </c>
      <c r="G19" s="17" t="s">
        <v>89</v>
      </c>
      <c r="H19" s="6"/>
      <c r="I19" s="8"/>
      <c r="J19" s="8"/>
    </row>
    <row r="20" spans="1:10" s="5" customFormat="1" ht="25.5">
      <c r="A20" s="7">
        <v>7</v>
      </c>
      <c r="B20" s="18" t="s">
        <v>23</v>
      </c>
      <c r="C20" s="13" t="s">
        <v>312</v>
      </c>
      <c r="D20" s="14">
        <v>8040000</v>
      </c>
      <c r="E20" s="15">
        <v>8040000</v>
      </c>
      <c r="F20" s="16">
        <f t="shared" si="0"/>
        <v>0</v>
      </c>
      <c r="G20" s="17" t="s">
        <v>90</v>
      </c>
      <c r="H20" s="6"/>
      <c r="I20" s="8"/>
      <c r="J20" s="8"/>
    </row>
    <row r="21" spans="1:10" s="5" customFormat="1" ht="25.5">
      <c r="A21" s="7">
        <v>8</v>
      </c>
      <c r="B21" s="18" t="s">
        <v>24</v>
      </c>
      <c r="C21" s="13" t="s">
        <v>313</v>
      </c>
      <c r="D21" s="14">
        <v>11725000</v>
      </c>
      <c r="E21" s="15">
        <v>11725000</v>
      </c>
      <c r="F21" s="16">
        <f t="shared" si="0"/>
        <v>0</v>
      </c>
      <c r="G21" s="17" t="s">
        <v>91</v>
      </c>
      <c r="H21" s="6"/>
      <c r="I21" s="8"/>
      <c r="J21" s="8"/>
    </row>
    <row r="22" spans="1:10" s="5" customFormat="1">
      <c r="A22" s="7">
        <v>9</v>
      </c>
      <c r="B22" s="18" t="s">
        <v>25</v>
      </c>
      <c r="C22" s="13" t="s">
        <v>314</v>
      </c>
      <c r="D22" s="14">
        <v>8040000</v>
      </c>
      <c r="E22" s="15">
        <v>8040000</v>
      </c>
      <c r="F22" s="16">
        <f t="shared" si="0"/>
        <v>0</v>
      </c>
      <c r="G22" s="17" t="s">
        <v>92</v>
      </c>
      <c r="H22" s="6"/>
      <c r="I22" s="8"/>
      <c r="J22" s="8"/>
    </row>
    <row r="23" spans="1:10" s="5" customFormat="1">
      <c r="A23" s="7">
        <v>10</v>
      </c>
      <c r="B23" s="18" t="s">
        <v>26</v>
      </c>
      <c r="C23" s="13" t="s">
        <v>315</v>
      </c>
      <c r="D23" s="14">
        <v>8040000</v>
      </c>
      <c r="E23" s="15">
        <v>8040000</v>
      </c>
      <c r="F23" s="16">
        <f t="shared" si="0"/>
        <v>0</v>
      </c>
      <c r="G23" s="17" t="s">
        <v>93</v>
      </c>
      <c r="H23" s="6"/>
      <c r="I23" s="8"/>
      <c r="J23" s="8"/>
    </row>
    <row r="24" spans="1:10" s="5" customFormat="1" ht="25.5">
      <c r="A24" s="7">
        <v>11</v>
      </c>
      <c r="B24" s="18" t="s">
        <v>27</v>
      </c>
      <c r="C24" s="13" t="s">
        <v>316</v>
      </c>
      <c r="D24" s="14">
        <v>8040000</v>
      </c>
      <c r="E24" s="15">
        <v>8040000</v>
      </c>
      <c r="F24" s="16">
        <f t="shared" si="0"/>
        <v>0</v>
      </c>
      <c r="G24" s="17" t="s">
        <v>94</v>
      </c>
      <c r="H24" s="6"/>
      <c r="I24" s="8"/>
      <c r="J24" s="8"/>
    </row>
    <row r="25" spans="1:10" s="5" customFormat="1" ht="25.5">
      <c r="A25" s="7">
        <v>12</v>
      </c>
      <c r="B25" s="18" t="s">
        <v>28</v>
      </c>
      <c r="C25" s="13" t="s">
        <v>317</v>
      </c>
      <c r="D25" s="14">
        <v>8040000</v>
      </c>
      <c r="E25" s="15">
        <v>8040000</v>
      </c>
      <c r="F25" s="16">
        <f t="shared" si="0"/>
        <v>0</v>
      </c>
      <c r="G25" s="17" t="s">
        <v>95</v>
      </c>
      <c r="H25" s="6"/>
      <c r="I25" s="8"/>
      <c r="J25" s="8"/>
    </row>
    <row r="26" spans="1:10" s="5" customFormat="1" ht="38.25">
      <c r="A26" s="7">
        <v>13</v>
      </c>
      <c r="B26" s="18" t="s">
        <v>29</v>
      </c>
      <c r="C26" s="13" t="s">
        <v>318</v>
      </c>
      <c r="D26" s="14">
        <v>11725000</v>
      </c>
      <c r="E26" s="15">
        <v>11725000</v>
      </c>
      <c r="F26" s="16">
        <f t="shared" si="0"/>
        <v>0</v>
      </c>
      <c r="G26" s="17" t="s">
        <v>96</v>
      </c>
      <c r="H26" s="6"/>
      <c r="I26" s="8"/>
      <c r="J26" s="8"/>
    </row>
    <row r="27" spans="1:10" s="5" customFormat="1" ht="38.25">
      <c r="A27" s="7">
        <v>14</v>
      </c>
      <c r="B27" s="18" t="s">
        <v>30</v>
      </c>
      <c r="C27" s="13" t="s">
        <v>319</v>
      </c>
      <c r="D27" s="14">
        <v>11725000</v>
      </c>
      <c r="E27" s="15">
        <v>11725000</v>
      </c>
      <c r="F27" s="16">
        <f t="shared" si="0"/>
        <v>0</v>
      </c>
      <c r="G27" s="17" t="s">
        <v>97</v>
      </c>
      <c r="H27" s="6"/>
      <c r="I27" s="8"/>
      <c r="J27" s="8"/>
    </row>
    <row r="28" spans="1:10" s="5" customFormat="1" ht="38.25">
      <c r="A28" s="7">
        <v>15</v>
      </c>
      <c r="B28" s="18" t="s">
        <v>31</v>
      </c>
      <c r="C28" s="13" t="s">
        <v>320</v>
      </c>
      <c r="D28" s="14">
        <v>8040000</v>
      </c>
      <c r="E28" s="15">
        <v>8040000</v>
      </c>
      <c r="F28" s="16">
        <f t="shared" si="0"/>
        <v>0</v>
      </c>
      <c r="G28" s="17" t="s">
        <v>98</v>
      </c>
      <c r="H28" s="6"/>
      <c r="I28" s="8"/>
      <c r="J28" s="8"/>
    </row>
    <row r="29" spans="1:10" s="5" customFormat="1" ht="38.25">
      <c r="A29" s="7">
        <v>16</v>
      </c>
      <c r="B29" s="18" t="s">
        <v>32</v>
      </c>
      <c r="C29" s="13" t="s">
        <v>321</v>
      </c>
      <c r="D29" s="14">
        <v>11725000</v>
      </c>
      <c r="E29" s="15">
        <v>11725000</v>
      </c>
      <c r="F29" s="16">
        <f t="shared" si="0"/>
        <v>0</v>
      </c>
      <c r="G29" s="17" t="s">
        <v>99</v>
      </c>
      <c r="H29" s="6"/>
      <c r="I29" s="8"/>
      <c r="J29" s="8"/>
    </row>
    <row r="30" spans="1:10" s="5" customFormat="1" ht="38.25">
      <c r="A30" s="7">
        <v>17</v>
      </c>
      <c r="B30" s="18" t="s">
        <v>33</v>
      </c>
      <c r="C30" s="13" t="s">
        <v>322</v>
      </c>
      <c r="D30" s="14">
        <v>11725000</v>
      </c>
      <c r="E30" s="15">
        <v>11725000</v>
      </c>
      <c r="F30" s="16">
        <f t="shared" si="0"/>
        <v>0</v>
      </c>
      <c r="G30" s="17" t="s">
        <v>100</v>
      </c>
      <c r="H30" s="6"/>
      <c r="I30" s="8"/>
      <c r="J30" s="8"/>
    </row>
    <row r="31" spans="1:10" s="5" customFormat="1">
      <c r="A31" s="7">
        <v>18</v>
      </c>
      <c r="B31" s="18" t="s">
        <v>34</v>
      </c>
      <c r="C31" s="13" t="s">
        <v>323</v>
      </c>
      <c r="D31" s="14">
        <v>8040000</v>
      </c>
      <c r="E31" s="15">
        <v>8040000</v>
      </c>
      <c r="F31" s="16">
        <f t="shared" si="0"/>
        <v>0</v>
      </c>
      <c r="G31" s="17" t="s">
        <v>101</v>
      </c>
      <c r="H31" s="6"/>
      <c r="I31" s="8"/>
      <c r="J31" s="8"/>
    </row>
    <row r="32" spans="1:10" s="5" customFormat="1" ht="25.5">
      <c r="A32" s="7">
        <v>19</v>
      </c>
      <c r="B32" s="18" t="s">
        <v>35</v>
      </c>
      <c r="C32" s="13" t="s">
        <v>324</v>
      </c>
      <c r="D32" s="14">
        <v>8040000</v>
      </c>
      <c r="E32" s="15">
        <v>8040000</v>
      </c>
      <c r="F32" s="16">
        <f t="shared" si="0"/>
        <v>0</v>
      </c>
      <c r="G32" s="17" t="s">
        <v>102</v>
      </c>
      <c r="H32" s="6"/>
      <c r="I32" s="8"/>
      <c r="J32" s="8"/>
    </row>
    <row r="33" spans="1:10" s="5" customFormat="1" ht="25.5">
      <c r="A33" s="7">
        <v>20</v>
      </c>
      <c r="B33" s="18" t="s">
        <v>36</v>
      </c>
      <c r="C33" s="13" t="s">
        <v>325</v>
      </c>
      <c r="D33" s="14">
        <v>8040000</v>
      </c>
      <c r="E33" s="15">
        <v>8040000</v>
      </c>
      <c r="F33" s="16">
        <f t="shared" si="0"/>
        <v>0</v>
      </c>
      <c r="G33" s="17" t="s">
        <v>103</v>
      </c>
      <c r="H33" s="6"/>
      <c r="I33" s="8"/>
      <c r="J33" s="8"/>
    </row>
    <row r="34" spans="1:10" s="5" customFormat="1">
      <c r="A34" s="7">
        <v>21</v>
      </c>
      <c r="B34" s="18" t="s">
        <v>37</v>
      </c>
      <c r="C34" s="13" t="s">
        <v>326</v>
      </c>
      <c r="D34" s="14">
        <v>11725000</v>
      </c>
      <c r="E34" s="15">
        <v>11725000</v>
      </c>
      <c r="F34" s="16">
        <f t="shared" si="0"/>
        <v>0</v>
      </c>
      <c r="G34" s="17" t="s">
        <v>104</v>
      </c>
      <c r="H34" s="6"/>
      <c r="I34" s="8"/>
      <c r="J34" s="8"/>
    </row>
    <row r="35" spans="1:10" s="5" customFormat="1">
      <c r="A35" s="7">
        <v>22</v>
      </c>
      <c r="B35" s="18" t="s">
        <v>38</v>
      </c>
      <c r="C35" s="13" t="s">
        <v>327</v>
      </c>
      <c r="D35" s="14">
        <v>11725000</v>
      </c>
      <c r="E35" s="15">
        <v>11725000</v>
      </c>
      <c r="F35" s="16">
        <f t="shared" si="0"/>
        <v>0</v>
      </c>
      <c r="G35" s="17" t="s">
        <v>105</v>
      </c>
      <c r="H35" s="6"/>
      <c r="I35" s="8"/>
      <c r="J35" s="8"/>
    </row>
    <row r="36" spans="1:10" s="5" customFormat="1" ht="25.5">
      <c r="A36" s="7">
        <v>23</v>
      </c>
      <c r="B36" s="18" t="s">
        <v>39</v>
      </c>
      <c r="C36" s="13" t="s">
        <v>328</v>
      </c>
      <c r="D36" s="14">
        <v>8040000</v>
      </c>
      <c r="E36" s="15">
        <v>8040000</v>
      </c>
      <c r="F36" s="16">
        <f t="shared" si="0"/>
        <v>0</v>
      </c>
      <c r="G36" s="17" t="s">
        <v>106</v>
      </c>
      <c r="H36" s="6"/>
      <c r="I36" s="8"/>
      <c r="J36" s="8"/>
    </row>
    <row r="37" spans="1:10" s="5" customFormat="1" ht="25.5">
      <c r="A37" s="7">
        <v>24</v>
      </c>
      <c r="B37" s="18" t="s">
        <v>40</v>
      </c>
      <c r="C37" s="13" t="s">
        <v>329</v>
      </c>
      <c r="D37" s="14">
        <v>8040000</v>
      </c>
      <c r="E37" s="15">
        <v>8040000</v>
      </c>
      <c r="F37" s="16">
        <f t="shared" si="0"/>
        <v>0</v>
      </c>
      <c r="G37" s="17" t="s">
        <v>107</v>
      </c>
      <c r="H37" s="6"/>
      <c r="I37" s="8"/>
      <c r="J37" s="8"/>
    </row>
    <row r="38" spans="1:10" s="5" customFormat="1" ht="25.5">
      <c r="A38" s="7">
        <v>25</v>
      </c>
      <c r="B38" s="18" t="s">
        <v>41</v>
      </c>
      <c r="C38" s="13" t="s">
        <v>330</v>
      </c>
      <c r="D38" s="14">
        <v>11725000</v>
      </c>
      <c r="E38" s="15">
        <v>11725000</v>
      </c>
      <c r="F38" s="16">
        <f t="shared" si="0"/>
        <v>0</v>
      </c>
      <c r="G38" s="17" t="s">
        <v>108</v>
      </c>
      <c r="H38" s="6"/>
      <c r="I38" s="8"/>
      <c r="J38" s="8"/>
    </row>
    <row r="39" spans="1:10" s="5" customFormat="1" ht="25.5">
      <c r="A39" s="7">
        <v>26</v>
      </c>
      <c r="B39" s="18" t="s">
        <v>42</v>
      </c>
      <c r="C39" s="13" t="s">
        <v>331</v>
      </c>
      <c r="D39" s="14">
        <v>11725000</v>
      </c>
      <c r="E39" s="15">
        <v>11725000</v>
      </c>
      <c r="F39" s="16">
        <f t="shared" si="0"/>
        <v>0</v>
      </c>
      <c r="G39" s="17" t="s">
        <v>109</v>
      </c>
      <c r="H39" s="6"/>
      <c r="I39" s="8"/>
      <c r="J39" s="8"/>
    </row>
    <row r="40" spans="1:10" s="5" customFormat="1" ht="38.25">
      <c r="A40" s="7">
        <v>27</v>
      </c>
      <c r="B40" s="18" t="s">
        <v>43</v>
      </c>
      <c r="C40" s="13" t="s">
        <v>332</v>
      </c>
      <c r="D40" s="14">
        <v>11725000</v>
      </c>
      <c r="E40" s="15">
        <v>11725000</v>
      </c>
      <c r="F40" s="16">
        <f t="shared" si="0"/>
        <v>0</v>
      </c>
      <c r="G40" s="17" t="s">
        <v>110</v>
      </c>
      <c r="H40" s="6"/>
      <c r="I40" s="8"/>
      <c r="J40" s="8"/>
    </row>
    <row r="41" spans="1:10" s="5" customFormat="1" ht="25.5">
      <c r="A41" s="7">
        <v>28</v>
      </c>
      <c r="B41" s="18" t="s">
        <v>44</v>
      </c>
      <c r="C41" s="13" t="s">
        <v>333</v>
      </c>
      <c r="D41" s="14">
        <v>11725000</v>
      </c>
      <c r="E41" s="15">
        <v>11725000</v>
      </c>
      <c r="F41" s="16">
        <f t="shared" si="0"/>
        <v>0</v>
      </c>
      <c r="G41" s="17" t="s">
        <v>112</v>
      </c>
      <c r="H41" s="6"/>
      <c r="I41" s="8"/>
      <c r="J41" s="8"/>
    </row>
    <row r="42" spans="1:10" s="5" customFormat="1" ht="25.5">
      <c r="A42" s="7">
        <v>29</v>
      </c>
      <c r="B42" s="18" t="s">
        <v>45</v>
      </c>
      <c r="C42" s="13" t="s">
        <v>334</v>
      </c>
      <c r="D42" s="14">
        <v>11725000</v>
      </c>
      <c r="E42" s="15">
        <v>11725000</v>
      </c>
      <c r="F42" s="16">
        <f t="shared" si="0"/>
        <v>0</v>
      </c>
      <c r="G42" s="17" t="s">
        <v>113</v>
      </c>
      <c r="H42" s="6"/>
      <c r="I42" s="8"/>
      <c r="J42" s="8"/>
    </row>
    <row r="43" spans="1:10" s="5" customFormat="1" ht="25.5">
      <c r="A43" s="7">
        <v>30</v>
      </c>
      <c r="B43" s="18" t="s">
        <v>46</v>
      </c>
      <c r="C43" s="13" t="s">
        <v>335</v>
      </c>
      <c r="D43" s="14">
        <v>8040000</v>
      </c>
      <c r="E43" s="15">
        <v>8040000</v>
      </c>
      <c r="F43" s="16">
        <f t="shared" si="0"/>
        <v>0</v>
      </c>
      <c r="G43" s="17" t="s">
        <v>114</v>
      </c>
      <c r="H43" s="6"/>
      <c r="I43" s="8"/>
      <c r="J43" s="8"/>
    </row>
    <row r="44" spans="1:10" s="5" customFormat="1" ht="25.5">
      <c r="A44" s="7">
        <v>31</v>
      </c>
      <c r="B44" s="18" t="s">
        <v>47</v>
      </c>
      <c r="C44" s="13" t="s">
        <v>336</v>
      </c>
      <c r="D44" s="14">
        <v>11725000</v>
      </c>
      <c r="E44" s="15">
        <v>11725000</v>
      </c>
      <c r="F44" s="16">
        <f t="shared" si="0"/>
        <v>0</v>
      </c>
      <c r="G44" s="17" t="s">
        <v>115</v>
      </c>
      <c r="H44" s="6"/>
      <c r="I44" s="8"/>
      <c r="J44" s="8"/>
    </row>
    <row r="45" spans="1:10" s="5" customFormat="1" ht="38.25">
      <c r="A45" s="7">
        <v>32</v>
      </c>
      <c r="B45" s="18" t="s">
        <v>48</v>
      </c>
      <c r="C45" s="13" t="s">
        <v>337</v>
      </c>
      <c r="D45" s="14">
        <v>11725000</v>
      </c>
      <c r="E45" s="15">
        <v>11725000</v>
      </c>
      <c r="F45" s="16">
        <f t="shared" si="0"/>
        <v>0</v>
      </c>
      <c r="G45" s="17" t="s">
        <v>116</v>
      </c>
      <c r="H45" s="6"/>
      <c r="I45" s="8"/>
      <c r="J45" s="8"/>
    </row>
    <row r="46" spans="1:10" s="5" customFormat="1">
      <c r="A46" s="7">
        <v>33</v>
      </c>
      <c r="B46" s="18" t="s">
        <v>49</v>
      </c>
      <c r="C46" s="13" t="s">
        <v>338</v>
      </c>
      <c r="D46" s="14">
        <v>8040000</v>
      </c>
      <c r="E46" s="15">
        <v>8040000</v>
      </c>
      <c r="F46" s="16">
        <f t="shared" si="0"/>
        <v>0</v>
      </c>
      <c r="G46" s="17" t="s">
        <v>117</v>
      </c>
      <c r="H46" s="6"/>
      <c r="I46" s="8"/>
      <c r="J46" s="8"/>
    </row>
    <row r="47" spans="1:10" s="5" customFormat="1" ht="25.5">
      <c r="A47" s="7">
        <v>34</v>
      </c>
      <c r="B47" s="18" t="s">
        <v>50</v>
      </c>
      <c r="C47" s="13" t="s">
        <v>339</v>
      </c>
      <c r="D47" s="14">
        <v>8040000</v>
      </c>
      <c r="E47" s="15">
        <v>8040000</v>
      </c>
      <c r="F47" s="16">
        <f t="shared" si="0"/>
        <v>0</v>
      </c>
      <c r="G47" s="17" t="s">
        <v>118</v>
      </c>
      <c r="H47" s="6"/>
      <c r="I47" s="8"/>
      <c r="J47" s="8"/>
    </row>
    <row r="48" spans="1:10" s="5" customFormat="1" ht="25.5">
      <c r="A48" s="7">
        <v>35</v>
      </c>
      <c r="B48" s="18" t="s">
        <v>51</v>
      </c>
      <c r="C48" s="13" t="s">
        <v>340</v>
      </c>
      <c r="D48" s="14">
        <v>11725000</v>
      </c>
      <c r="E48" s="15">
        <v>11725000</v>
      </c>
      <c r="F48" s="16">
        <f t="shared" si="0"/>
        <v>0</v>
      </c>
      <c r="G48" s="17" t="s">
        <v>119</v>
      </c>
      <c r="H48" s="6"/>
      <c r="I48" s="8"/>
      <c r="J48" s="8"/>
    </row>
    <row r="49" spans="1:10" s="5" customFormat="1" ht="25.5">
      <c r="A49" s="7">
        <v>36</v>
      </c>
      <c r="B49" s="18" t="s">
        <v>52</v>
      </c>
      <c r="C49" s="13" t="s">
        <v>341</v>
      </c>
      <c r="D49" s="14">
        <v>8040000</v>
      </c>
      <c r="E49" s="15">
        <v>8040000</v>
      </c>
      <c r="F49" s="16">
        <f t="shared" si="0"/>
        <v>0</v>
      </c>
      <c r="G49" s="17" t="s">
        <v>120</v>
      </c>
      <c r="H49" s="6"/>
      <c r="I49" s="8"/>
      <c r="J49" s="8"/>
    </row>
    <row r="50" spans="1:10" s="5" customFormat="1" ht="25.5">
      <c r="A50" s="7">
        <v>37</v>
      </c>
      <c r="B50" s="18" t="s">
        <v>53</v>
      </c>
      <c r="C50" s="13" t="s">
        <v>342</v>
      </c>
      <c r="D50" s="14">
        <v>8040000</v>
      </c>
      <c r="E50" s="15">
        <v>8040000</v>
      </c>
      <c r="F50" s="16">
        <f t="shared" si="0"/>
        <v>0</v>
      </c>
      <c r="G50" s="17" t="s">
        <v>121</v>
      </c>
      <c r="H50" s="6"/>
      <c r="I50" s="8"/>
      <c r="J50" s="8"/>
    </row>
    <row r="51" spans="1:10" s="5" customFormat="1" ht="25.5">
      <c r="A51" s="7">
        <v>38</v>
      </c>
      <c r="B51" s="18" t="s">
        <v>54</v>
      </c>
      <c r="C51" s="13" t="s">
        <v>343</v>
      </c>
      <c r="D51" s="14">
        <v>11725000</v>
      </c>
      <c r="E51" s="15">
        <v>11725000</v>
      </c>
      <c r="F51" s="16">
        <f t="shared" si="0"/>
        <v>0</v>
      </c>
      <c r="G51" s="17" t="s">
        <v>122</v>
      </c>
      <c r="H51" s="6"/>
      <c r="I51" s="8"/>
      <c r="J51" s="8"/>
    </row>
    <row r="52" spans="1:10" s="5" customFormat="1">
      <c r="A52" s="7">
        <v>39</v>
      </c>
      <c r="B52" s="18" t="s">
        <v>55</v>
      </c>
      <c r="C52" s="13" t="s">
        <v>344</v>
      </c>
      <c r="D52" s="14">
        <v>8040000</v>
      </c>
      <c r="E52" s="15">
        <v>8040000</v>
      </c>
      <c r="F52" s="16">
        <f t="shared" si="0"/>
        <v>0</v>
      </c>
      <c r="G52" s="17" t="s">
        <v>123</v>
      </c>
      <c r="H52" s="6"/>
      <c r="I52" s="8"/>
      <c r="J52" s="8"/>
    </row>
    <row r="53" spans="1:10" s="5" customFormat="1" ht="25.5">
      <c r="A53" s="7">
        <v>40</v>
      </c>
      <c r="B53" s="18" t="s">
        <v>56</v>
      </c>
      <c r="C53" s="13" t="s">
        <v>345</v>
      </c>
      <c r="D53" s="14">
        <v>8040000</v>
      </c>
      <c r="E53" s="15">
        <v>8040000</v>
      </c>
      <c r="F53" s="16">
        <f t="shared" si="0"/>
        <v>0</v>
      </c>
      <c r="G53" s="17" t="s">
        <v>124</v>
      </c>
      <c r="H53" s="6"/>
      <c r="I53" s="8"/>
      <c r="J53" s="8"/>
    </row>
    <row r="54" spans="1:10" s="5" customFormat="1" ht="25.5">
      <c r="A54" s="7">
        <v>41</v>
      </c>
      <c r="B54" s="18" t="s">
        <v>57</v>
      </c>
      <c r="C54" s="13" t="s">
        <v>346</v>
      </c>
      <c r="D54" s="14">
        <v>8040000</v>
      </c>
      <c r="E54" s="15">
        <v>8040000</v>
      </c>
      <c r="F54" s="16">
        <f t="shared" si="0"/>
        <v>0</v>
      </c>
      <c r="G54" s="17" t="s">
        <v>125</v>
      </c>
      <c r="H54" s="6"/>
      <c r="I54" s="8"/>
      <c r="J54" s="8"/>
    </row>
    <row r="55" spans="1:10" s="5" customFormat="1" ht="25.5">
      <c r="A55" s="7">
        <v>42</v>
      </c>
      <c r="B55" s="18" t="s">
        <v>58</v>
      </c>
      <c r="C55" s="13" t="s">
        <v>347</v>
      </c>
      <c r="D55" s="14">
        <v>11725000</v>
      </c>
      <c r="E55" s="15">
        <v>11725000</v>
      </c>
      <c r="F55" s="16">
        <f t="shared" si="0"/>
        <v>0</v>
      </c>
      <c r="G55" s="17" t="s">
        <v>126</v>
      </c>
      <c r="H55" s="6"/>
      <c r="I55" s="8"/>
      <c r="J55" s="8"/>
    </row>
    <row r="56" spans="1:10" s="5" customFormat="1" ht="25.5">
      <c r="A56" s="7">
        <v>43</v>
      </c>
      <c r="B56" s="18" t="s">
        <v>59</v>
      </c>
      <c r="C56" s="13" t="s">
        <v>348</v>
      </c>
      <c r="D56" s="14">
        <v>8040000</v>
      </c>
      <c r="E56" s="15">
        <v>8040000</v>
      </c>
      <c r="F56" s="16">
        <f t="shared" si="0"/>
        <v>0</v>
      </c>
      <c r="G56" s="17" t="s">
        <v>127</v>
      </c>
      <c r="H56" s="6"/>
      <c r="I56" s="8"/>
      <c r="J56" s="8"/>
    </row>
    <row r="57" spans="1:10" s="5" customFormat="1" ht="25.5">
      <c r="A57" s="7">
        <v>44</v>
      </c>
      <c r="B57" s="18" t="s">
        <v>60</v>
      </c>
      <c r="C57" s="13" t="s">
        <v>349</v>
      </c>
      <c r="D57" s="14">
        <v>11725000</v>
      </c>
      <c r="E57" s="15">
        <v>11725000</v>
      </c>
      <c r="F57" s="16">
        <f t="shared" si="0"/>
        <v>0</v>
      </c>
      <c r="G57" s="17" t="s">
        <v>128</v>
      </c>
      <c r="H57" s="6"/>
      <c r="I57" s="8"/>
      <c r="J57" s="8"/>
    </row>
    <row r="58" spans="1:10" s="5" customFormat="1">
      <c r="A58" s="7">
        <v>45</v>
      </c>
      <c r="B58" s="18" t="s">
        <v>61</v>
      </c>
      <c r="C58" s="13" t="s">
        <v>350</v>
      </c>
      <c r="D58" s="14">
        <v>11725000</v>
      </c>
      <c r="E58" s="15">
        <v>11725000</v>
      </c>
      <c r="F58" s="16">
        <f t="shared" si="0"/>
        <v>0</v>
      </c>
      <c r="G58" s="17" t="s">
        <v>129</v>
      </c>
      <c r="H58" s="6"/>
      <c r="I58" s="8"/>
      <c r="J58" s="8"/>
    </row>
    <row r="59" spans="1:10" s="5" customFormat="1" ht="25.5">
      <c r="A59" s="7">
        <v>46</v>
      </c>
      <c r="B59" s="18" t="s">
        <v>62</v>
      </c>
      <c r="C59" s="13" t="s">
        <v>351</v>
      </c>
      <c r="D59" s="14">
        <v>11725000</v>
      </c>
      <c r="E59" s="15">
        <v>11725000</v>
      </c>
      <c r="F59" s="16">
        <f t="shared" si="0"/>
        <v>0</v>
      </c>
      <c r="G59" s="17" t="s">
        <v>130</v>
      </c>
      <c r="H59" s="6"/>
      <c r="I59" s="8"/>
      <c r="J59" s="8"/>
    </row>
    <row r="60" spans="1:10" s="5" customFormat="1" ht="25.5">
      <c r="A60" s="7">
        <v>47</v>
      </c>
      <c r="B60" s="18" t="s">
        <v>63</v>
      </c>
      <c r="C60" s="13" t="s">
        <v>352</v>
      </c>
      <c r="D60" s="14">
        <v>8040000</v>
      </c>
      <c r="E60" s="15">
        <v>8040000</v>
      </c>
      <c r="F60" s="16">
        <f t="shared" si="0"/>
        <v>0</v>
      </c>
      <c r="G60" s="17" t="s">
        <v>131</v>
      </c>
      <c r="H60" s="6"/>
      <c r="I60" s="8"/>
      <c r="J60" s="8"/>
    </row>
    <row r="61" spans="1:10" s="5" customFormat="1">
      <c r="A61" s="7">
        <v>48</v>
      </c>
      <c r="B61" s="18" t="s">
        <v>64</v>
      </c>
      <c r="C61" s="13" t="s">
        <v>353</v>
      </c>
      <c r="D61" s="14">
        <v>8040000</v>
      </c>
      <c r="E61" s="15">
        <v>8040000</v>
      </c>
      <c r="F61" s="16">
        <f t="shared" si="0"/>
        <v>0</v>
      </c>
      <c r="G61" s="17" t="s">
        <v>132</v>
      </c>
      <c r="H61" s="6"/>
      <c r="I61" s="8"/>
      <c r="J61" s="8"/>
    </row>
    <row r="62" spans="1:10" s="5" customFormat="1">
      <c r="A62" s="7">
        <v>49</v>
      </c>
      <c r="B62" s="18" t="s">
        <v>65</v>
      </c>
      <c r="C62" s="13" t="s">
        <v>354</v>
      </c>
      <c r="D62" s="14">
        <v>8040000</v>
      </c>
      <c r="E62" s="15">
        <v>8040000</v>
      </c>
      <c r="F62" s="16">
        <f t="shared" si="0"/>
        <v>0</v>
      </c>
      <c r="G62" s="17" t="s">
        <v>133</v>
      </c>
      <c r="H62" s="6"/>
      <c r="I62" s="8"/>
      <c r="J62" s="8"/>
    </row>
    <row r="63" spans="1:10" s="5" customFormat="1">
      <c r="A63" s="7">
        <v>50</v>
      </c>
      <c r="B63" s="18" t="s">
        <v>66</v>
      </c>
      <c r="C63" s="13" t="s">
        <v>355</v>
      </c>
      <c r="D63" s="14">
        <v>8040000</v>
      </c>
      <c r="E63" s="15">
        <v>8040000</v>
      </c>
      <c r="F63" s="16">
        <f t="shared" si="0"/>
        <v>0</v>
      </c>
      <c r="G63" s="17" t="s">
        <v>134</v>
      </c>
      <c r="H63" s="6"/>
      <c r="I63" s="8"/>
      <c r="J63" s="8"/>
    </row>
    <row r="64" spans="1:10" s="5" customFormat="1" ht="25.5">
      <c r="A64" s="7">
        <v>51</v>
      </c>
      <c r="B64" s="18" t="s">
        <v>67</v>
      </c>
      <c r="C64" s="13" t="s">
        <v>356</v>
      </c>
      <c r="D64" s="14">
        <v>11725000</v>
      </c>
      <c r="E64" s="15">
        <v>11725000</v>
      </c>
      <c r="F64" s="16">
        <f t="shared" si="0"/>
        <v>0</v>
      </c>
      <c r="G64" s="17" t="s">
        <v>135</v>
      </c>
      <c r="H64" s="6"/>
      <c r="I64" s="8"/>
      <c r="J64" s="8"/>
    </row>
    <row r="65" spans="1:10" s="5" customFormat="1" ht="38.25">
      <c r="A65" s="7">
        <v>52</v>
      </c>
      <c r="B65" s="18" t="s">
        <v>68</v>
      </c>
      <c r="C65" s="13" t="s">
        <v>357</v>
      </c>
      <c r="D65" s="14">
        <v>8040000</v>
      </c>
      <c r="E65" s="15">
        <v>8040000</v>
      </c>
      <c r="F65" s="16">
        <f t="shared" si="0"/>
        <v>0</v>
      </c>
      <c r="G65" s="17" t="s">
        <v>136</v>
      </c>
      <c r="H65" s="6"/>
      <c r="I65" s="8"/>
      <c r="J65" s="8"/>
    </row>
    <row r="66" spans="1:10" s="5" customFormat="1" ht="38.25">
      <c r="A66" s="7">
        <v>53</v>
      </c>
      <c r="B66" s="18" t="s">
        <v>69</v>
      </c>
      <c r="C66" s="13" t="s">
        <v>358</v>
      </c>
      <c r="D66" s="14">
        <v>11725000</v>
      </c>
      <c r="E66" s="15">
        <v>11725000</v>
      </c>
      <c r="F66" s="16">
        <f t="shared" si="0"/>
        <v>0</v>
      </c>
      <c r="G66" s="17" t="s">
        <v>137</v>
      </c>
      <c r="H66" s="6"/>
      <c r="I66" s="8"/>
      <c r="J66" s="8"/>
    </row>
    <row r="67" spans="1:10" s="5" customFormat="1" ht="25.5">
      <c r="A67" s="7">
        <v>54</v>
      </c>
      <c r="B67" s="18" t="s">
        <v>70</v>
      </c>
      <c r="C67" s="13" t="s">
        <v>359</v>
      </c>
      <c r="D67" s="14">
        <v>8040000</v>
      </c>
      <c r="E67" s="15">
        <v>8040000</v>
      </c>
      <c r="F67" s="16">
        <f t="shared" si="0"/>
        <v>0</v>
      </c>
      <c r="G67" s="17" t="s">
        <v>138</v>
      </c>
      <c r="H67" s="6"/>
      <c r="I67" s="8"/>
      <c r="J67" s="8"/>
    </row>
    <row r="68" spans="1:10" s="5" customFormat="1" ht="25.5">
      <c r="A68" s="7">
        <v>55</v>
      </c>
      <c r="B68" s="18" t="s">
        <v>71</v>
      </c>
      <c r="C68" s="13" t="s">
        <v>360</v>
      </c>
      <c r="D68" s="14">
        <v>11725000</v>
      </c>
      <c r="E68" s="15">
        <v>11725000</v>
      </c>
      <c r="F68" s="16">
        <f t="shared" si="0"/>
        <v>0</v>
      </c>
      <c r="G68" s="17" t="s">
        <v>139</v>
      </c>
      <c r="H68" s="6"/>
      <c r="I68" s="8"/>
      <c r="J68" s="8"/>
    </row>
    <row r="69" spans="1:10" s="5" customFormat="1" ht="25.5">
      <c r="A69" s="7">
        <v>56</v>
      </c>
      <c r="B69" s="18" t="s">
        <v>72</v>
      </c>
      <c r="C69" s="13" t="s">
        <v>361</v>
      </c>
      <c r="D69" s="14">
        <v>8040000</v>
      </c>
      <c r="E69" s="15">
        <v>8040000</v>
      </c>
      <c r="F69" s="16">
        <f t="shared" si="0"/>
        <v>0</v>
      </c>
      <c r="G69" s="17" t="s">
        <v>140</v>
      </c>
      <c r="H69" s="6"/>
      <c r="I69" s="8"/>
      <c r="J69" s="8"/>
    </row>
    <row r="70" spans="1:10" s="5" customFormat="1" ht="25.5">
      <c r="A70" s="7">
        <v>57</v>
      </c>
      <c r="B70" s="18" t="s">
        <v>73</v>
      </c>
      <c r="C70" s="13" t="s">
        <v>362</v>
      </c>
      <c r="D70" s="14">
        <v>8040000</v>
      </c>
      <c r="E70" s="15">
        <v>8040000</v>
      </c>
      <c r="F70" s="16">
        <f t="shared" si="0"/>
        <v>0</v>
      </c>
      <c r="G70" s="17" t="s">
        <v>141</v>
      </c>
      <c r="H70" s="6"/>
      <c r="I70" s="8"/>
      <c r="J70" s="8"/>
    </row>
    <row r="71" spans="1:10" s="5" customFormat="1">
      <c r="A71" s="7">
        <v>58</v>
      </c>
      <c r="B71" s="18" t="s">
        <v>74</v>
      </c>
      <c r="C71" s="13" t="s">
        <v>363</v>
      </c>
      <c r="D71" s="14">
        <v>8040000</v>
      </c>
      <c r="E71" s="15">
        <v>8040000</v>
      </c>
      <c r="F71" s="16">
        <f t="shared" si="0"/>
        <v>0</v>
      </c>
      <c r="G71" s="17" t="s">
        <v>142</v>
      </c>
      <c r="H71" s="6"/>
      <c r="I71" s="8"/>
      <c r="J71" s="8"/>
    </row>
    <row r="72" spans="1:10" s="5" customFormat="1" ht="25.5">
      <c r="A72" s="7">
        <v>59</v>
      </c>
      <c r="B72" s="18" t="s">
        <v>156</v>
      </c>
      <c r="C72" s="13" t="s">
        <v>364</v>
      </c>
      <c r="D72" s="14">
        <v>8040000</v>
      </c>
      <c r="E72" s="15">
        <v>8040000</v>
      </c>
      <c r="F72" s="16">
        <f t="shared" si="0"/>
        <v>0</v>
      </c>
      <c r="G72" s="17" t="s">
        <v>144</v>
      </c>
      <c r="H72" s="6"/>
      <c r="I72" s="8"/>
      <c r="J72" s="8"/>
    </row>
    <row r="73" spans="1:10" s="5" customFormat="1">
      <c r="A73" s="7">
        <v>60</v>
      </c>
      <c r="B73" s="18" t="s">
        <v>75</v>
      </c>
      <c r="C73" s="13" t="s">
        <v>365</v>
      </c>
      <c r="D73" s="14">
        <v>11725000</v>
      </c>
      <c r="E73" s="15">
        <v>11725000</v>
      </c>
      <c r="F73" s="16">
        <f t="shared" si="0"/>
        <v>0</v>
      </c>
      <c r="G73" s="17" t="s">
        <v>145</v>
      </c>
      <c r="H73" s="6"/>
      <c r="I73" s="8"/>
      <c r="J73" s="8"/>
    </row>
    <row r="74" spans="1:10" s="5" customFormat="1" ht="25.5">
      <c r="A74" s="7">
        <v>61</v>
      </c>
      <c r="B74" s="18" t="s">
        <v>76</v>
      </c>
      <c r="C74" s="13" t="s">
        <v>366</v>
      </c>
      <c r="D74" s="14">
        <v>8040000</v>
      </c>
      <c r="E74" s="15">
        <v>8040000</v>
      </c>
      <c r="F74" s="16">
        <f t="shared" si="0"/>
        <v>0</v>
      </c>
      <c r="G74" s="17" t="s">
        <v>146</v>
      </c>
      <c r="H74" s="6"/>
      <c r="I74" s="8"/>
      <c r="J74" s="8"/>
    </row>
    <row r="75" spans="1:10" s="5" customFormat="1" ht="38.25">
      <c r="A75" s="7">
        <v>62</v>
      </c>
      <c r="B75" s="18" t="s">
        <v>77</v>
      </c>
      <c r="C75" s="13" t="s">
        <v>367</v>
      </c>
      <c r="D75" s="14">
        <v>8040000</v>
      </c>
      <c r="E75" s="15">
        <v>8040000</v>
      </c>
      <c r="F75" s="16">
        <f t="shared" si="0"/>
        <v>0</v>
      </c>
      <c r="G75" s="17" t="s">
        <v>147</v>
      </c>
      <c r="H75" s="6"/>
      <c r="I75" s="8"/>
      <c r="J75" s="8"/>
    </row>
    <row r="76" spans="1:10" s="5" customFormat="1" ht="25.5">
      <c r="A76" s="7">
        <v>63</v>
      </c>
      <c r="B76" s="18" t="s">
        <v>78</v>
      </c>
      <c r="C76" s="13" t="s">
        <v>368</v>
      </c>
      <c r="D76" s="14">
        <v>480000</v>
      </c>
      <c r="E76" s="15">
        <v>480000</v>
      </c>
      <c r="F76" s="16">
        <f t="shared" si="0"/>
        <v>0</v>
      </c>
      <c r="G76" s="17" t="s">
        <v>148</v>
      </c>
      <c r="H76" s="6"/>
      <c r="I76" s="8"/>
      <c r="J76" s="8"/>
    </row>
    <row r="77" spans="1:10" s="5" customFormat="1" ht="25.5">
      <c r="A77" s="7">
        <v>64</v>
      </c>
      <c r="B77" s="18" t="s">
        <v>79</v>
      </c>
      <c r="C77" s="13" t="s">
        <v>369</v>
      </c>
      <c r="D77" s="14">
        <v>11725000</v>
      </c>
      <c r="E77" s="15">
        <v>11725000</v>
      </c>
      <c r="F77" s="16">
        <f t="shared" si="0"/>
        <v>0</v>
      </c>
      <c r="G77" s="17" t="s">
        <v>149</v>
      </c>
      <c r="H77" s="6"/>
      <c r="I77" s="8"/>
      <c r="J77" s="8"/>
    </row>
    <row r="78" spans="1:10" s="5" customFormat="1" ht="38.25">
      <c r="A78" s="7">
        <v>65</v>
      </c>
      <c r="B78" s="18" t="s">
        <v>80</v>
      </c>
      <c r="C78" s="13" t="s">
        <v>370</v>
      </c>
      <c r="D78" s="14">
        <v>8040000</v>
      </c>
      <c r="E78" s="15">
        <v>8040000</v>
      </c>
      <c r="F78" s="16">
        <f t="shared" si="0"/>
        <v>0</v>
      </c>
      <c r="G78" s="17" t="s">
        <v>150</v>
      </c>
      <c r="H78" s="6"/>
      <c r="I78" s="8"/>
      <c r="J78" s="8"/>
    </row>
    <row r="79" spans="1:10" s="5" customFormat="1" ht="38.25">
      <c r="A79" s="7">
        <v>66</v>
      </c>
      <c r="B79" s="18" t="s">
        <v>81</v>
      </c>
      <c r="C79" s="13" t="s">
        <v>371</v>
      </c>
      <c r="D79" s="14">
        <v>8040000</v>
      </c>
      <c r="E79" s="15">
        <v>8040000</v>
      </c>
      <c r="F79" s="16">
        <f t="shared" ref="F79:F81" si="1">E79-D79</f>
        <v>0</v>
      </c>
      <c r="G79" s="17" t="s">
        <v>151</v>
      </c>
      <c r="H79" s="6"/>
      <c r="I79" s="8"/>
      <c r="J79" s="8"/>
    </row>
    <row r="80" spans="1:10" s="5" customFormat="1" ht="25.5">
      <c r="A80" s="7">
        <v>67</v>
      </c>
      <c r="B80" s="18" t="s">
        <v>158</v>
      </c>
      <c r="C80" s="13" t="s">
        <v>372</v>
      </c>
      <c r="D80" s="14">
        <v>8040000</v>
      </c>
      <c r="E80" s="15">
        <v>8040000</v>
      </c>
      <c r="F80" s="16">
        <f t="shared" si="1"/>
        <v>0</v>
      </c>
      <c r="G80" s="17" t="s">
        <v>152</v>
      </c>
      <c r="H80" s="6"/>
      <c r="I80" s="8"/>
      <c r="J80" s="8"/>
    </row>
    <row r="81" spans="1:10" s="5" customFormat="1" ht="38.25">
      <c r="A81" s="7">
        <v>68</v>
      </c>
      <c r="B81" s="18" t="s">
        <v>82</v>
      </c>
      <c r="C81" s="13" t="s">
        <v>373</v>
      </c>
      <c r="D81" s="14">
        <v>11725000</v>
      </c>
      <c r="E81" s="15">
        <v>11725000</v>
      </c>
      <c r="F81" s="16">
        <f t="shared" si="1"/>
        <v>0</v>
      </c>
      <c r="G81" s="17" t="s">
        <v>153</v>
      </c>
      <c r="H81" s="6"/>
      <c r="I81" s="8"/>
      <c r="J81" s="8"/>
    </row>
    <row r="82" spans="1:10" s="1" customFormat="1">
      <c r="A82" s="9"/>
      <c r="B82" s="9" t="s">
        <v>7</v>
      </c>
      <c r="C82" s="9"/>
      <c r="D82" s="10">
        <f>D9+D13</f>
        <v>638655000</v>
      </c>
      <c r="E82" s="10">
        <f>E9+E13</f>
        <v>661060000</v>
      </c>
      <c r="F82" s="10">
        <f>SUM(F14:F81)</f>
        <v>0</v>
      </c>
      <c r="G82" s="11"/>
      <c r="H82" s="11"/>
      <c r="I82" s="9"/>
      <c r="J82" s="11"/>
    </row>
    <row r="98" spans="1:10" s="3" customFormat="1">
      <c r="A98" s="2"/>
      <c r="B98" s="2"/>
      <c r="C98" s="2">
        <f>120+112+94+50</f>
        <v>376</v>
      </c>
      <c r="G98" s="4"/>
      <c r="H98" s="12"/>
      <c r="I98" s="2"/>
      <c r="J98" s="2"/>
    </row>
  </sheetData>
  <mergeCells count="13">
    <mergeCell ref="H7:H8"/>
    <mergeCell ref="I7:I8"/>
    <mergeCell ref="J7:J8"/>
    <mergeCell ref="A4:J4"/>
    <mergeCell ref="A6:D6"/>
    <mergeCell ref="E6:J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102"/>
  <sheetViews>
    <sheetView tabSelected="1" workbookViewId="0">
      <selection activeCell="G10" sqref="G10"/>
    </sheetView>
  </sheetViews>
  <sheetFormatPr defaultRowHeight="12.75"/>
  <cols>
    <col min="1" max="1" width="5.28515625" style="2" customWidth="1"/>
    <col min="2" max="2" width="12.28515625" style="2" customWidth="1"/>
    <col min="3" max="3" width="19.5703125" style="2" bestFit="1" customWidth="1"/>
    <col min="4" max="4" width="12.28515625" style="3" customWidth="1"/>
    <col min="5" max="5" width="15.85546875" style="3" customWidth="1"/>
    <col min="6" max="6" width="11.140625" style="3" customWidth="1"/>
    <col min="7" max="7" width="57.140625" style="4" customWidth="1"/>
    <col min="8" max="8" width="13.5703125" style="12" customWidth="1"/>
    <col min="9" max="9" width="11.42578125" style="2" customWidth="1"/>
    <col min="10" max="10" width="12" style="2" customWidth="1"/>
    <col min="11" max="16384" width="9.140625" style="2"/>
  </cols>
  <sheetData>
    <row r="1" spans="1:10">
      <c r="A1" s="1" t="s">
        <v>0</v>
      </c>
    </row>
    <row r="2" spans="1:10">
      <c r="A2" s="2" t="s">
        <v>1</v>
      </c>
    </row>
    <row r="4" spans="1:10" ht="20.25">
      <c r="A4" s="29" t="s">
        <v>381</v>
      </c>
      <c r="B4" s="29"/>
      <c r="C4" s="29"/>
      <c r="D4" s="29"/>
      <c r="E4" s="29"/>
      <c r="F4" s="29"/>
      <c r="G4" s="29"/>
      <c r="H4" s="29"/>
      <c r="I4" s="29"/>
      <c r="J4" s="29"/>
    </row>
    <row r="6" spans="1:10" s="1" customFormat="1">
      <c r="A6" s="30" t="s">
        <v>2</v>
      </c>
      <c r="B6" s="31"/>
      <c r="C6" s="31"/>
      <c r="D6" s="32"/>
      <c r="E6" s="33" t="s">
        <v>3</v>
      </c>
      <c r="F6" s="34"/>
      <c r="G6" s="34"/>
      <c r="H6" s="34"/>
      <c r="I6" s="34"/>
      <c r="J6" s="34"/>
    </row>
    <row r="7" spans="1:10">
      <c r="A7" s="35" t="s">
        <v>4</v>
      </c>
      <c r="B7" s="35" t="s">
        <v>5</v>
      </c>
      <c r="C7" s="35" t="s">
        <v>6</v>
      </c>
      <c r="D7" s="36" t="s">
        <v>7</v>
      </c>
      <c r="E7" s="37" t="s">
        <v>8</v>
      </c>
      <c r="F7" s="37" t="s">
        <v>9</v>
      </c>
      <c r="G7" s="28" t="s">
        <v>14</v>
      </c>
      <c r="H7" s="28" t="s">
        <v>10</v>
      </c>
      <c r="I7" s="28" t="s">
        <v>11</v>
      </c>
      <c r="J7" s="28" t="s">
        <v>12</v>
      </c>
    </row>
    <row r="8" spans="1:10">
      <c r="A8" s="35"/>
      <c r="B8" s="35"/>
      <c r="C8" s="35"/>
      <c r="D8" s="36"/>
      <c r="E8" s="37"/>
      <c r="F8" s="37"/>
      <c r="G8" s="28"/>
      <c r="H8" s="28"/>
      <c r="I8" s="28"/>
      <c r="J8" s="28"/>
    </row>
    <row r="9" spans="1:10" ht="25.5">
      <c r="A9" s="19" t="s">
        <v>15</v>
      </c>
      <c r="B9" s="21" t="s">
        <v>16</v>
      </c>
      <c r="C9" s="21"/>
      <c r="D9" s="20"/>
      <c r="E9" s="20">
        <f>E10</f>
        <v>19700000</v>
      </c>
      <c r="F9" s="20">
        <f>F10</f>
        <v>19700000</v>
      </c>
      <c r="G9" s="19"/>
      <c r="H9" s="19"/>
      <c r="I9" s="19"/>
      <c r="J9" s="19"/>
    </row>
    <row r="10" spans="1:10" s="5" customFormat="1" ht="25.5">
      <c r="A10" s="7">
        <v>1</v>
      </c>
      <c r="B10" s="18" t="s">
        <v>180</v>
      </c>
      <c r="C10" s="13"/>
      <c r="D10" s="14"/>
      <c r="E10" s="15">
        <v>19700000</v>
      </c>
      <c r="F10" s="16">
        <f>E10-D10</f>
        <v>19700000</v>
      </c>
      <c r="G10" s="17" t="s">
        <v>250</v>
      </c>
      <c r="H10" s="6" t="s">
        <v>380</v>
      </c>
      <c r="I10" s="8"/>
      <c r="J10" s="8"/>
    </row>
    <row r="11" spans="1:10" s="5" customFormat="1" ht="27.75" customHeight="1">
      <c r="A11" s="22" t="s">
        <v>17</v>
      </c>
      <c r="B11" s="23" t="s">
        <v>13</v>
      </c>
      <c r="C11" s="24"/>
      <c r="D11" s="25">
        <f>SUM(D12:D85)</f>
        <v>663300000</v>
      </c>
      <c r="E11" s="25">
        <f>SUM(E12:E85)</f>
        <v>664020000</v>
      </c>
      <c r="F11" s="25">
        <f>SUM(F12:F85)</f>
        <v>720000</v>
      </c>
      <c r="G11" s="26"/>
      <c r="H11" s="19"/>
      <c r="I11" s="27"/>
      <c r="J11" s="27"/>
    </row>
    <row r="12" spans="1:10" s="5" customFormat="1" ht="27.75" customHeight="1">
      <c r="A12" s="22" t="s">
        <v>376</v>
      </c>
      <c r="B12" s="23" t="s">
        <v>377</v>
      </c>
      <c r="C12" s="24"/>
      <c r="D12" s="25"/>
      <c r="E12" s="25"/>
      <c r="F12" s="25"/>
      <c r="G12" s="26"/>
      <c r="H12" s="19"/>
      <c r="I12" s="27"/>
      <c r="J12" s="27"/>
    </row>
    <row r="13" spans="1:10" s="5" customFormat="1" ht="25.5">
      <c r="A13" s="7">
        <v>1</v>
      </c>
      <c r="B13" s="18" t="s">
        <v>305</v>
      </c>
      <c r="C13" s="13" t="str">
        <f>VLOOKUP(B13,[1]k35!A:G,2,0)</f>
        <v>Trần Thị Thanh  Mai</v>
      </c>
      <c r="D13" s="14">
        <f>VLOOKUP(B13,[1]k35!A:G,7,0)</f>
        <v>8040000</v>
      </c>
      <c r="E13" s="15">
        <f>8040000+720000</f>
        <v>8760000</v>
      </c>
      <c r="F13" s="16">
        <f>E13-D13</f>
        <v>720000</v>
      </c>
      <c r="G13" s="17" t="s">
        <v>252</v>
      </c>
      <c r="H13" s="6"/>
      <c r="I13" s="8"/>
      <c r="J13" s="8"/>
    </row>
    <row r="14" spans="1:10" s="5" customFormat="1">
      <c r="A14" s="38" t="s">
        <v>378</v>
      </c>
      <c r="B14" s="39" t="s">
        <v>379</v>
      </c>
      <c r="C14" s="40"/>
      <c r="D14" s="41"/>
      <c r="E14" s="42"/>
      <c r="F14" s="43"/>
      <c r="G14" s="44"/>
      <c r="H14" s="45"/>
      <c r="I14" s="46"/>
      <c r="J14" s="46"/>
    </row>
    <row r="15" spans="1:10" s="5" customFormat="1">
      <c r="A15" s="7">
        <v>1</v>
      </c>
      <c r="B15" s="18" t="s">
        <v>162</v>
      </c>
      <c r="C15" s="13" t="str">
        <f>VLOOKUP(B15,[1]k35!A:G,2,0)</f>
        <v>Đỗ Trí Thành</v>
      </c>
      <c r="D15" s="14">
        <f>VLOOKUP(B15,[1]k35!A:G,7,0)</f>
        <v>8040000</v>
      </c>
      <c r="E15" s="15">
        <v>8040000</v>
      </c>
      <c r="F15" s="16">
        <f>E15-D15</f>
        <v>0</v>
      </c>
      <c r="G15" s="17" t="s">
        <v>232</v>
      </c>
      <c r="H15" s="6"/>
      <c r="I15" s="8"/>
      <c r="J15" s="8"/>
    </row>
    <row r="16" spans="1:10" s="5" customFormat="1">
      <c r="A16" s="7">
        <v>2</v>
      </c>
      <c r="B16" s="18" t="s">
        <v>163</v>
      </c>
      <c r="C16" s="13" t="str">
        <f>VLOOKUP(B16,[1]k35!A:G,2,0)</f>
        <v>Lê Thị Huyền Trang</v>
      </c>
      <c r="D16" s="14">
        <f>VLOOKUP(B16,[1]k35!A:G,7,0)</f>
        <v>11725000</v>
      </c>
      <c r="E16" s="15">
        <v>11725000</v>
      </c>
      <c r="F16" s="16">
        <f t="shared" ref="F16:F76" si="0">E16-D16</f>
        <v>0</v>
      </c>
      <c r="G16" s="17" t="s">
        <v>233</v>
      </c>
      <c r="H16" s="6"/>
      <c r="I16" s="8"/>
      <c r="J16" s="8"/>
    </row>
    <row r="17" spans="1:10" s="5" customFormat="1" ht="25.5">
      <c r="A17" s="7">
        <v>3</v>
      </c>
      <c r="B17" s="18" t="s">
        <v>164</v>
      </c>
      <c r="C17" s="13" t="str">
        <f>VLOOKUP(B17,[1]k35!A:G,2,0)</f>
        <v>Dương Thị Thu</v>
      </c>
      <c r="D17" s="14">
        <f>VLOOKUP(B17,[1]k35!A:G,7,0)</f>
        <v>11725000</v>
      </c>
      <c r="E17" s="15">
        <v>11725000</v>
      </c>
      <c r="F17" s="16">
        <f t="shared" si="0"/>
        <v>0</v>
      </c>
      <c r="G17" s="17" t="s">
        <v>234</v>
      </c>
      <c r="H17" s="6"/>
      <c r="I17" s="8"/>
      <c r="J17" s="8"/>
    </row>
    <row r="18" spans="1:10" s="5" customFormat="1" ht="25.5">
      <c r="A18" s="7">
        <v>4</v>
      </c>
      <c r="B18" s="18" t="s">
        <v>165</v>
      </c>
      <c r="C18" s="13" t="str">
        <f>VLOOKUP(B18,[1]k35!A:G,2,0)</f>
        <v>Bùi Hồng Nhung</v>
      </c>
      <c r="D18" s="14">
        <f>VLOOKUP(B18,[1]k35!A:G,7,0)</f>
        <v>8040000</v>
      </c>
      <c r="E18" s="15">
        <v>8040000</v>
      </c>
      <c r="F18" s="16">
        <f t="shared" si="0"/>
        <v>0</v>
      </c>
      <c r="G18" s="17" t="s">
        <v>235</v>
      </c>
      <c r="H18" s="6"/>
      <c r="I18" s="8"/>
      <c r="J18" s="8"/>
    </row>
    <row r="19" spans="1:10" s="5" customFormat="1" ht="25.5">
      <c r="A19" s="7">
        <v>5</v>
      </c>
      <c r="B19" s="18" t="s">
        <v>166</v>
      </c>
      <c r="C19" s="13" t="str">
        <f>VLOOKUP(B19,[1]k35!A:G,2,0)</f>
        <v>Dương Đức Sinh</v>
      </c>
      <c r="D19" s="14">
        <f>VLOOKUP(B19,[1]k35!A:G,7,0)</f>
        <v>8040000</v>
      </c>
      <c r="E19" s="15">
        <v>8040000</v>
      </c>
      <c r="F19" s="16">
        <f t="shared" si="0"/>
        <v>0</v>
      </c>
      <c r="G19" s="17" t="s">
        <v>236</v>
      </c>
      <c r="H19" s="6"/>
      <c r="I19" s="8"/>
      <c r="J19" s="8"/>
    </row>
    <row r="20" spans="1:10" s="5" customFormat="1" ht="25.5">
      <c r="A20" s="7">
        <v>6</v>
      </c>
      <c r="B20" s="18" t="s">
        <v>167</v>
      </c>
      <c r="C20" s="13" t="str">
        <f>VLOOKUP(B20,[1]k35!A:G,2,0)</f>
        <v>Lê Quang Thắng</v>
      </c>
      <c r="D20" s="14">
        <f>VLOOKUP(B20,[1]k35!A:G,7,0)</f>
        <v>8040000</v>
      </c>
      <c r="E20" s="15">
        <v>8040000</v>
      </c>
      <c r="F20" s="16">
        <f t="shared" si="0"/>
        <v>0</v>
      </c>
      <c r="G20" s="17" t="s">
        <v>237</v>
      </c>
      <c r="H20" s="6"/>
      <c r="I20" s="8"/>
      <c r="J20" s="8"/>
    </row>
    <row r="21" spans="1:10" s="5" customFormat="1" ht="25.5">
      <c r="A21" s="7">
        <v>7</v>
      </c>
      <c r="B21" s="18" t="s">
        <v>168</v>
      </c>
      <c r="C21" s="13" t="str">
        <f>VLOOKUP(B21,[1]k35!A:G,2,0)</f>
        <v>Nguyễn Thị Thanh Hoa</v>
      </c>
      <c r="D21" s="14">
        <f>VLOOKUP(B21,[1]k35!A:G,7,0)</f>
        <v>11725000</v>
      </c>
      <c r="E21" s="15">
        <v>11725000</v>
      </c>
      <c r="F21" s="16">
        <f t="shared" si="0"/>
        <v>0</v>
      </c>
      <c r="G21" s="17" t="s">
        <v>238</v>
      </c>
      <c r="H21" s="6"/>
      <c r="I21" s="8"/>
      <c r="J21" s="8"/>
    </row>
    <row r="22" spans="1:10" s="5" customFormat="1" ht="25.5">
      <c r="A22" s="7">
        <v>8</v>
      </c>
      <c r="B22" s="18" t="s">
        <v>169</v>
      </c>
      <c r="C22" s="13" t="str">
        <f>VLOOKUP(B22,[1]k35!A:G,2,0)</f>
        <v>Vũ Thu Trang</v>
      </c>
      <c r="D22" s="14">
        <f>VLOOKUP(B22,[1]k35!A:G,7,0)</f>
        <v>8040000</v>
      </c>
      <c r="E22" s="15">
        <v>8040000</v>
      </c>
      <c r="F22" s="16">
        <f t="shared" si="0"/>
        <v>0</v>
      </c>
      <c r="G22" s="17" t="s">
        <v>239</v>
      </c>
      <c r="H22" s="6"/>
      <c r="I22" s="8"/>
      <c r="J22" s="8"/>
    </row>
    <row r="23" spans="1:10" s="5" customFormat="1" ht="25.5">
      <c r="A23" s="7">
        <v>9</v>
      </c>
      <c r="B23" s="18" t="s">
        <v>170</v>
      </c>
      <c r="C23" s="13" t="str">
        <f>VLOOKUP(B23,[1]k35!A:G,2,0)</f>
        <v>Phạm Ngọc Thúy</v>
      </c>
      <c r="D23" s="14">
        <f>VLOOKUP(B23,[1]k35!A:G,7,0)</f>
        <v>8040000</v>
      </c>
      <c r="E23" s="15">
        <v>8040000</v>
      </c>
      <c r="F23" s="16">
        <f t="shared" si="0"/>
        <v>0</v>
      </c>
      <c r="G23" s="17" t="s">
        <v>240</v>
      </c>
      <c r="H23" s="6"/>
      <c r="I23" s="8"/>
      <c r="J23" s="8"/>
    </row>
    <row r="24" spans="1:10" s="5" customFormat="1" ht="38.25">
      <c r="A24" s="7">
        <v>10</v>
      </c>
      <c r="B24" s="18" t="s">
        <v>171</v>
      </c>
      <c r="C24" s="13" t="str">
        <f>VLOOKUP(B24,[1]k35!A:G,2,0)</f>
        <v>Kiều Thị Thu Thảo</v>
      </c>
      <c r="D24" s="14">
        <f>VLOOKUP(B24,[1]k35!A:G,7,0)</f>
        <v>8040000</v>
      </c>
      <c r="E24" s="15">
        <v>8040000</v>
      </c>
      <c r="F24" s="16">
        <f t="shared" si="0"/>
        <v>0</v>
      </c>
      <c r="G24" s="17" t="s">
        <v>241</v>
      </c>
      <c r="H24" s="6"/>
      <c r="I24" s="8"/>
      <c r="J24" s="8"/>
    </row>
    <row r="25" spans="1:10" s="5" customFormat="1" ht="38.25">
      <c r="A25" s="7">
        <v>11</v>
      </c>
      <c r="B25" s="18" t="s">
        <v>172</v>
      </c>
      <c r="C25" s="13" t="str">
        <f>VLOOKUP(B25,[1]k35!A:G,2,0)</f>
        <v>Nguyễn Mạnh Hùng</v>
      </c>
      <c r="D25" s="14">
        <f>VLOOKUP(B25,[1]k35!A:G,7,0)</f>
        <v>11725000</v>
      </c>
      <c r="E25" s="15">
        <v>11725000</v>
      </c>
      <c r="F25" s="16">
        <f t="shared" si="0"/>
        <v>0</v>
      </c>
      <c r="G25" s="17" t="s">
        <v>242</v>
      </c>
      <c r="H25" s="6"/>
      <c r="I25" s="8"/>
      <c r="J25" s="8"/>
    </row>
    <row r="26" spans="1:10" s="5" customFormat="1" ht="25.5">
      <c r="A26" s="7">
        <v>12</v>
      </c>
      <c r="B26" s="18" t="s">
        <v>173</v>
      </c>
      <c r="C26" s="13" t="str">
        <f>VLOOKUP(B26,[1]k35!A:G,2,0)</f>
        <v>Nguyễn Phương Vy</v>
      </c>
      <c r="D26" s="14">
        <f>VLOOKUP(B26,[1]k35!A:G,7,0)</f>
        <v>11725000</v>
      </c>
      <c r="E26" s="15">
        <v>11725000</v>
      </c>
      <c r="F26" s="16">
        <f t="shared" si="0"/>
        <v>0</v>
      </c>
      <c r="G26" s="17" t="s">
        <v>243</v>
      </c>
      <c r="H26" s="6"/>
      <c r="I26" s="8"/>
      <c r="J26" s="8"/>
    </row>
    <row r="27" spans="1:10" s="5" customFormat="1" ht="25.5">
      <c r="A27" s="7">
        <v>13</v>
      </c>
      <c r="B27" s="18" t="s">
        <v>174</v>
      </c>
      <c r="C27" s="13" t="str">
        <f>VLOOKUP(B27,[1]k35!A:G,2,0)</f>
        <v>Hoàng Thúy Hà</v>
      </c>
      <c r="D27" s="14">
        <f>VLOOKUP(B27,[1]k35!A:G,7,0)</f>
        <v>11725000</v>
      </c>
      <c r="E27" s="15">
        <v>11725000</v>
      </c>
      <c r="F27" s="16">
        <f t="shared" si="0"/>
        <v>0</v>
      </c>
      <c r="G27" s="17" t="s">
        <v>244</v>
      </c>
      <c r="H27" s="6"/>
      <c r="I27" s="8"/>
      <c r="J27" s="8"/>
    </row>
    <row r="28" spans="1:10" s="5" customFormat="1" ht="25.5">
      <c r="A28" s="7">
        <v>14</v>
      </c>
      <c r="B28" s="18" t="s">
        <v>175</v>
      </c>
      <c r="C28" s="13" t="str">
        <f>VLOOKUP(B28,[1]k35!A:G,2,0)</f>
        <v>Vũ Mỹ Linh</v>
      </c>
      <c r="D28" s="14">
        <f>VLOOKUP(B28,[1]k35!A:G,7,0)</f>
        <v>8040000</v>
      </c>
      <c r="E28" s="15">
        <v>8040000</v>
      </c>
      <c r="F28" s="16">
        <f t="shared" si="0"/>
        <v>0</v>
      </c>
      <c r="G28" s="17" t="s">
        <v>245</v>
      </c>
      <c r="H28" s="6"/>
      <c r="I28" s="8"/>
      <c r="J28" s="8"/>
    </row>
    <row r="29" spans="1:10" s="5" customFormat="1">
      <c r="A29" s="7">
        <v>15</v>
      </c>
      <c r="B29" s="18" t="s">
        <v>176</v>
      </c>
      <c r="C29" s="13" t="str">
        <f>VLOOKUP(B29,[1]k35!A:G,2,0)</f>
        <v>Đoàn Thanh Hương</v>
      </c>
      <c r="D29" s="14">
        <f>VLOOKUP(B29,[1]k35!A:G,7,0)</f>
        <v>8040000</v>
      </c>
      <c r="E29" s="15">
        <v>8040000</v>
      </c>
      <c r="F29" s="16">
        <f t="shared" si="0"/>
        <v>0</v>
      </c>
      <c r="G29" s="17" t="s">
        <v>246</v>
      </c>
      <c r="H29" s="6"/>
      <c r="I29" s="8"/>
      <c r="J29" s="8"/>
    </row>
    <row r="30" spans="1:10" s="5" customFormat="1" ht="25.5">
      <c r="A30" s="7">
        <v>16</v>
      </c>
      <c r="B30" s="18" t="s">
        <v>177</v>
      </c>
      <c r="C30" s="13" t="str">
        <f>VLOOKUP(B30,[1]k35!A:G,2,0)</f>
        <v>Phạm Quang Thành</v>
      </c>
      <c r="D30" s="14">
        <f>VLOOKUP(B30,[1]k35!A:G,7,0)</f>
        <v>8040000</v>
      </c>
      <c r="E30" s="15">
        <v>8040000</v>
      </c>
      <c r="F30" s="16">
        <f t="shared" si="0"/>
        <v>0</v>
      </c>
      <c r="G30" s="17" t="s">
        <v>247</v>
      </c>
      <c r="H30" s="6"/>
      <c r="I30" s="8"/>
      <c r="J30" s="8"/>
    </row>
    <row r="31" spans="1:10" s="5" customFormat="1">
      <c r="A31" s="7">
        <v>17</v>
      </c>
      <c r="B31" s="18" t="s">
        <v>178</v>
      </c>
      <c r="C31" s="13" t="str">
        <f>VLOOKUP(B31,[1]k35!A:G,2,0)</f>
        <v>Nguyễn Thị Hiền</v>
      </c>
      <c r="D31" s="14">
        <f>VLOOKUP(B31,[1]k35!A:G,7,0)</f>
        <v>10385000</v>
      </c>
      <c r="E31" s="15">
        <v>10385000</v>
      </c>
      <c r="F31" s="16">
        <f t="shared" si="0"/>
        <v>0</v>
      </c>
      <c r="G31" s="17" t="s">
        <v>248</v>
      </c>
      <c r="H31" s="6"/>
      <c r="I31" s="8"/>
      <c r="J31" s="8"/>
    </row>
    <row r="32" spans="1:10" s="5" customFormat="1" ht="25.5">
      <c r="A32" s="7">
        <v>18</v>
      </c>
      <c r="B32" s="18" t="s">
        <v>179</v>
      </c>
      <c r="C32" s="13" t="str">
        <f>VLOOKUP(B32,[1]k35!A:G,2,0)</f>
        <v>Hoàng Thị Thu Trang</v>
      </c>
      <c r="D32" s="14">
        <f>VLOOKUP(B32,[1]k35!A:G,7,0)</f>
        <v>11725000</v>
      </c>
      <c r="E32" s="15">
        <v>11725000</v>
      </c>
      <c r="F32" s="16">
        <f t="shared" si="0"/>
        <v>0</v>
      </c>
      <c r="G32" s="17" t="s">
        <v>249</v>
      </c>
      <c r="H32" s="6"/>
      <c r="I32" s="8"/>
      <c r="J32" s="8"/>
    </row>
    <row r="33" spans="1:10" s="5" customFormat="1" ht="25.5">
      <c r="A33" s="7">
        <v>19</v>
      </c>
      <c r="B33" s="18" t="s">
        <v>181</v>
      </c>
      <c r="C33" s="13" t="str">
        <f>VLOOKUP(B33,[1]k35!A:G,2,0)</f>
        <v>Nguyễn Anh  Thư</v>
      </c>
      <c r="D33" s="14">
        <f>VLOOKUP(B33,[1]k35!A:G,7,0)</f>
        <v>8040000</v>
      </c>
      <c r="E33" s="15">
        <v>8040000</v>
      </c>
      <c r="F33" s="16">
        <f t="shared" si="0"/>
        <v>0</v>
      </c>
      <c r="G33" s="17" t="s">
        <v>251</v>
      </c>
      <c r="H33" s="6"/>
      <c r="I33" s="8"/>
      <c r="J33" s="8"/>
    </row>
    <row r="34" spans="1:10" s="5" customFormat="1">
      <c r="A34" s="7">
        <v>20</v>
      </c>
      <c r="B34" s="18" t="s">
        <v>182</v>
      </c>
      <c r="C34" s="13" t="str">
        <f>VLOOKUP(B34,[1]k35!A:G,2,0)</f>
        <v>Nguyễn Thị Thảo</v>
      </c>
      <c r="D34" s="14">
        <f>VLOOKUP(B34,[1]k35!A:G,7,0)</f>
        <v>11725000</v>
      </c>
      <c r="E34" s="15">
        <v>11725000</v>
      </c>
      <c r="F34" s="16">
        <f t="shared" si="0"/>
        <v>0</v>
      </c>
      <c r="G34" s="17" t="s">
        <v>253</v>
      </c>
      <c r="H34" s="6"/>
      <c r="I34" s="8"/>
      <c r="J34" s="8"/>
    </row>
    <row r="35" spans="1:10" s="5" customFormat="1">
      <c r="A35" s="7">
        <v>21</v>
      </c>
      <c r="B35" s="18" t="s">
        <v>183</v>
      </c>
      <c r="C35" s="13" t="str">
        <f>VLOOKUP(B35,[1]k35!A:G,2,0)</f>
        <v>Nguyễn Đôn Cường</v>
      </c>
      <c r="D35" s="14">
        <f>VLOOKUP(B35,[1]k35!A:G,7,0)</f>
        <v>11725000</v>
      </c>
      <c r="E35" s="15">
        <v>11725000</v>
      </c>
      <c r="F35" s="16">
        <f t="shared" si="0"/>
        <v>0</v>
      </c>
      <c r="G35" s="17" t="s">
        <v>254</v>
      </c>
      <c r="H35" s="6"/>
      <c r="I35" s="8"/>
      <c r="J35" s="8"/>
    </row>
    <row r="36" spans="1:10" s="5" customFormat="1">
      <c r="A36" s="7">
        <v>22</v>
      </c>
      <c r="B36" s="18" t="s">
        <v>184</v>
      </c>
      <c r="C36" s="13" t="str">
        <f>VLOOKUP(B36,[1]k35!A:G,2,0)</f>
        <v>Nguyễn Đức Quang</v>
      </c>
      <c r="D36" s="14">
        <f>VLOOKUP(B36,[1]k35!A:G,7,0)</f>
        <v>11725000</v>
      </c>
      <c r="E36" s="15">
        <v>11725000</v>
      </c>
      <c r="F36" s="16">
        <f t="shared" si="0"/>
        <v>0</v>
      </c>
      <c r="G36" s="17" t="s">
        <v>255</v>
      </c>
      <c r="H36" s="6"/>
      <c r="I36" s="8"/>
      <c r="J36" s="8"/>
    </row>
    <row r="37" spans="1:10" s="5" customFormat="1" ht="25.5">
      <c r="A37" s="7">
        <v>23</v>
      </c>
      <c r="B37" s="18" t="s">
        <v>185</v>
      </c>
      <c r="C37" s="13" t="str">
        <f>VLOOKUP(B37,[1]k35!A:G,2,0)</f>
        <v>Bùi Thanh Mai</v>
      </c>
      <c r="D37" s="14">
        <f>VLOOKUP(B37,[1]k35!A:G,7,0)</f>
        <v>8040000</v>
      </c>
      <c r="E37" s="15">
        <v>8040000</v>
      </c>
      <c r="F37" s="16">
        <f t="shared" si="0"/>
        <v>0</v>
      </c>
      <c r="G37" s="17" t="s">
        <v>256</v>
      </c>
      <c r="H37" s="6"/>
      <c r="I37" s="8"/>
      <c r="J37" s="8"/>
    </row>
    <row r="38" spans="1:10" s="5" customFormat="1">
      <c r="A38" s="7">
        <v>24</v>
      </c>
      <c r="B38" s="18" t="s">
        <v>186</v>
      </c>
      <c r="C38" s="13" t="str">
        <f>VLOOKUP(B38,[1]k35!A:G,2,0)</f>
        <v>Mai Thị Thanh Mai</v>
      </c>
      <c r="D38" s="14">
        <f>VLOOKUP(B38,[1]k35!A:G,7,0)</f>
        <v>8040000</v>
      </c>
      <c r="E38" s="15">
        <v>8040000</v>
      </c>
      <c r="F38" s="16">
        <f t="shared" si="0"/>
        <v>0</v>
      </c>
      <c r="G38" s="17" t="s">
        <v>257</v>
      </c>
      <c r="H38" s="6"/>
      <c r="I38" s="8"/>
      <c r="J38" s="8"/>
    </row>
    <row r="39" spans="1:10" s="5" customFormat="1">
      <c r="A39" s="7">
        <v>25</v>
      </c>
      <c r="B39" s="18" t="s">
        <v>187</v>
      </c>
      <c r="C39" s="13" t="str">
        <f>VLOOKUP(B39,[1]k35!A:G,2,0)</f>
        <v>Trần Bảo Ngọc</v>
      </c>
      <c r="D39" s="14">
        <f>VLOOKUP(B39,[1]k35!A:G,7,0)</f>
        <v>8040000</v>
      </c>
      <c r="E39" s="15">
        <v>8040000</v>
      </c>
      <c r="F39" s="16">
        <f t="shared" si="0"/>
        <v>0</v>
      </c>
      <c r="G39" s="17" t="s">
        <v>258</v>
      </c>
      <c r="H39" s="6"/>
      <c r="I39" s="8"/>
      <c r="J39" s="8"/>
    </row>
    <row r="40" spans="1:10" s="5" customFormat="1">
      <c r="A40" s="7">
        <v>26</v>
      </c>
      <c r="B40" s="18" t="s">
        <v>375</v>
      </c>
      <c r="C40" s="13" t="str">
        <f>VLOOKUP(B40,[1]k35!A:G,2,0)</f>
        <v>Trần Thị Mai</v>
      </c>
      <c r="D40" s="14">
        <f>VLOOKUP(B40,[1]k35!A:G,7,0)</f>
        <v>8040000</v>
      </c>
      <c r="E40" s="15">
        <v>8040000</v>
      </c>
      <c r="F40" s="16">
        <f t="shared" si="0"/>
        <v>0</v>
      </c>
      <c r="G40" s="17" t="s">
        <v>259</v>
      </c>
      <c r="H40" s="6"/>
      <c r="I40" s="8"/>
      <c r="J40" s="8"/>
    </row>
    <row r="41" spans="1:10" s="5" customFormat="1">
      <c r="A41" s="7">
        <v>27</v>
      </c>
      <c r="B41" s="18" t="s">
        <v>188</v>
      </c>
      <c r="C41" s="13" t="str">
        <f>VLOOKUP(B41,[1]k35!A:G,2,0)</f>
        <v>Phạm Hoài Sơn</v>
      </c>
      <c r="D41" s="14">
        <f>VLOOKUP(B41,[1]k35!A:G,7,0)</f>
        <v>8040000</v>
      </c>
      <c r="E41" s="15">
        <v>8040000</v>
      </c>
      <c r="F41" s="16">
        <f t="shared" si="0"/>
        <v>0</v>
      </c>
      <c r="G41" s="17" t="s">
        <v>260</v>
      </c>
      <c r="H41" s="6"/>
      <c r="I41" s="8"/>
      <c r="J41" s="8"/>
    </row>
    <row r="42" spans="1:10" s="5" customFormat="1" ht="25.5">
      <c r="A42" s="7">
        <v>28</v>
      </c>
      <c r="B42" s="18" t="s">
        <v>189</v>
      </c>
      <c r="C42" s="13" t="str">
        <f>VLOOKUP(B42,[1]k35!A:G,2,0)</f>
        <v>Phạm Thị Thu Hà</v>
      </c>
      <c r="D42" s="14">
        <f>VLOOKUP(B42,[1]k35!A:G,7,0)</f>
        <v>8040000</v>
      </c>
      <c r="E42" s="15">
        <v>8040000</v>
      </c>
      <c r="F42" s="16">
        <f t="shared" si="0"/>
        <v>0</v>
      </c>
      <c r="G42" s="17" t="s">
        <v>261</v>
      </c>
      <c r="H42" s="6"/>
      <c r="I42" s="8"/>
      <c r="J42" s="8"/>
    </row>
    <row r="43" spans="1:10" s="5" customFormat="1" ht="25.5">
      <c r="A43" s="7">
        <v>29</v>
      </c>
      <c r="B43" s="18" t="s">
        <v>190</v>
      </c>
      <c r="C43" s="13" t="str">
        <f>VLOOKUP(B43,[1]k35!A:G,2,0)</f>
        <v>Đào Thị Tú Uyên</v>
      </c>
      <c r="D43" s="14">
        <f>VLOOKUP(B43,[1]k35!A:G,7,0)</f>
        <v>8040000</v>
      </c>
      <c r="E43" s="15">
        <v>8040000</v>
      </c>
      <c r="F43" s="16">
        <f t="shared" si="0"/>
        <v>0</v>
      </c>
      <c r="G43" s="17" t="s">
        <v>262</v>
      </c>
      <c r="H43" s="6"/>
      <c r="I43" s="8"/>
      <c r="J43" s="8"/>
    </row>
    <row r="44" spans="1:10" s="5" customFormat="1" ht="25.5">
      <c r="A44" s="7">
        <v>30</v>
      </c>
      <c r="B44" s="18" t="s">
        <v>191</v>
      </c>
      <c r="C44" s="13" t="str">
        <f>VLOOKUP(B44,[1]k35!A:G,2,0)</f>
        <v>Nguyễn Thu Trang</v>
      </c>
      <c r="D44" s="14">
        <f>VLOOKUP(B44,[1]k35!A:G,7,0)</f>
        <v>8040000</v>
      </c>
      <c r="E44" s="15">
        <v>8040000</v>
      </c>
      <c r="F44" s="16">
        <f t="shared" si="0"/>
        <v>0</v>
      </c>
      <c r="G44" s="17" t="s">
        <v>263</v>
      </c>
      <c r="H44" s="6"/>
      <c r="I44" s="8"/>
      <c r="J44" s="8"/>
    </row>
    <row r="45" spans="1:10" s="5" customFormat="1" ht="25.5">
      <c r="A45" s="7">
        <v>31</v>
      </c>
      <c r="B45" s="18" t="s">
        <v>192</v>
      </c>
      <c r="C45" s="13" t="str">
        <f>VLOOKUP(B45,[1]k35!A:G,2,0)</f>
        <v>Nguyễn Thành Long</v>
      </c>
      <c r="D45" s="14">
        <f>VLOOKUP(B45,[1]k35!A:G,7,0)</f>
        <v>8040000</v>
      </c>
      <c r="E45" s="15">
        <v>8040000</v>
      </c>
      <c r="F45" s="16">
        <f t="shared" si="0"/>
        <v>0</v>
      </c>
      <c r="G45" s="17" t="s">
        <v>264</v>
      </c>
      <c r="H45" s="6"/>
      <c r="I45" s="8"/>
      <c r="J45" s="8"/>
    </row>
    <row r="46" spans="1:10" s="5" customFormat="1" ht="25.5">
      <c r="A46" s="7">
        <v>32</v>
      </c>
      <c r="B46" s="18" t="s">
        <v>193</v>
      </c>
      <c r="C46" s="13" t="str">
        <f>VLOOKUP(B46,[1]k35!A:G,2,0)</f>
        <v>Nguyễn Thị Lan</v>
      </c>
      <c r="D46" s="14">
        <f>VLOOKUP(B46,[1]k35!A:G,7,0)</f>
        <v>8040000</v>
      </c>
      <c r="E46" s="15">
        <v>8040000</v>
      </c>
      <c r="F46" s="16">
        <f t="shared" si="0"/>
        <v>0</v>
      </c>
      <c r="G46" s="17" t="s">
        <v>265</v>
      </c>
      <c r="H46" s="6"/>
      <c r="I46" s="8"/>
      <c r="J46" s="8"/>
    </row>
    <row r="47" spans="1:10" s="5" customFormat="1" ht="25.5">
      <c r="A47" s="7">
        <v>33</v>
      </c>
      <c r="B47" s="18" t="s">
        <v>194</v>
      </c>
      <c r="C47" s="13" t="str">
        <f>VLOOKUP(B47,[1]k35!A:G,2,0)</f>
        <v>Lê Thị Hồng Hạnh</v>
      </c>
      <c r="D47" s="14">
        <f>VLOOKUP(B47,[1]k35!A:G,7,0)</f>
        <v>8040000</v>
      </c>
      <c r="E47" s="15">
        <v>8040000</v>
      </c>
      <c r="F47" s="16">
        <f t="shared" si="0"/>
        <v>0</v>
      </c>
      <c r="G47" s="17" t="s">
        <v>266</v>
      </c>
      <c r="H47" s="6"/>
      <c r="I47" s="8"/>
      <c r="J47" s="8"/>
    </row>
    <row r="48" spans="1:10" s="5" customFormat="1">
      <c r="A48" s="7">
        <v>34</v>
      </c>
      <c r="B48" s="18" t="s">
        <v>195</v>
      </c>
      <c r="C48" s="13" t="str">
        <f>VLOOKUP(B48,[1]k35!A:G,2,0)</f>
        <v>Nguyễn Xuân Trường</v>
      </c>
      <c r="D48" s="14">
        <f>VLOOKUP(B48,[1]k35!A:G,7,0)</f>
        <v>8040000</v>
      </c>
      <c r="E48" s="15">
        <v>8040000</v>
      </c>
      <c r="F48" s="16">
        <f t="shared" si="0"/>
        <v>0</v>
      </c>
      <c r="G48" s="17" t="s">
        <v>267</v>
      </c>
      <c r="H48" s="6"/>
      <c r="I48" s="8"/>
      <c r="J48" s="8"/>
    </row>
    <row r="49" spans="1:10" s="5" customFormat="1">
      <c r="A49" s="7">
        <v>35</v>
      </c>
      <c r="B49" s="18" t="s">
        <v>196</v>
      </c>
      <c r="C49" s="13" t="str">
        <f>VLOOKUP(B49,[1]k35!A:G,2,0)</f>
        <v>Giáp Minh Tâm</v>
      </c>
      <c r="D49" s="14">
        <f>VLOOKUP(B49,[1]k35!A:G,7,0)</f>
        <v>8040000</v>
      </c>
      <c r="E49" s="15">
        <v>8040000</v>
      </c>
      <c r="F49" s="16">
        <f t="shared" si="0"/>
        <v>0</v>
      </c>
      <c r="G49" s="17" t="s">
        <v>268</v>
      </c>
      <c r="H49" s="6"/>
      <c r="I49" s="8"/>
      <c r="J49" s="8"/>
    </row>
    <row r="50" spans="1:10" s="5" customFormat="1">
      <c r="A50" s="7">
        <v>36</v>
      </c>
      <c r="B50" s="18" t="s">
        <v>197</v>
      </c>
      <c r="C50" s="13" t="str">
        <f>VLOOKUP(B50,[1]k35!A:G,2,0)</f>
        <v>Bùi Hồng Ngọc</v>
      </c>
      <c r="D50" s="14">
        <f>VLOOKUP(B50,[1]k35!A:G,7,0)</f>
        <v>8040000</v>
      </c>
      <c r="E50" s="15">
        <v>8040000</v>
      </c>
      <c r="F50" s="16">
        <f t="shared" si="0"/>
        <v>0</v>
      </c>
      <c r="G50" s="17" t="s">
        <v>269</v>
      </c>
      <c r="H50" s="6"/>
      <c r="I50" s="8"/>
      <c r="J50" s="8"/>
    </row>
    <row r="51" spans="1:10" s="5" customFormat="1">
      <c r="A51" s="7">
        <v>37</v>
      </c>
      <c r="B51" s="18" t="s">
        <v>198</v>
      </c>
      <c r="C51" s="13" t="str">
        <f>VLOOKUP(B51,[1]k35!A:G,2,0)</f>
        <v>Trần Thị Thanh Hải</v>
      </c>
      <c r="D51" s="14">
        <f>VLOOKUP(B51,[1]k35!A:G,7,0)</f>
        <v>8040000</v>
      </c>
      <c r="E51" s="15">
        <v>8040000</v>
      </c>
      <c r="F51" s="16">
        <f t="shared" si="0"/>
        <v>0</v>
      </c>
      <c r="G51" s="17" t="s">
        <v>270</v>
      </c>
      <c r="H51" s="6"/>
      <c r="I51" s="8"/>
      <c r="J51" s="8"/>
    </row>
    <row r="52" spans="1:10" s="5" customFormat="1">
      <c r="A52" s="7">
        <v>38</v>
      </c>
      <c r="B52" s="18" t="s">
        <v>199</v>
      </c>
      <c r="C52" s="13" t="str">
        <f>VLOOKUP(B52,[1]k35!A:G,2,0)</f>
        <v>Hoàng Thị Phương</v>
      </c>
      <c r="D52" s="14">
        <f>VLOOKUP(B52,[1]k35!A:G,7,0)</f>
        <v>8040000</v>
      </c>
      <c r="E52" s="15">
        <v>8040000</v>
      </c>
      <c r="F52" s="16">
        <f t="shared" si="0"/>
        <v>0</v>
      </c>
      <c r="G52" s="17" t="s">
        <v>271</v>
      </c>
      <c r="H52" s="6"/>
      <c r="I52" s="8"/>
      <c r="J52" s="8"/>
    </row>
    <row r="53" spans="1:10" s="5" customFormat="1" ht="25.5">
      <c r="A53" s="7">
        <v>39</v>
      </c>
      <c r="B53" s="18" t="s">
        <v>200</v>
      </c>
      <c r="C53" s="13" t="str">
        <f>VLOOKUP(B53,[1]k35!A:G,2,0)</f>
        <v>Nguyễn Thị Phượng</v>
      </c>
      <c r="D53" s="14">
        <f>VLOOKUP(B53,[1]k35!A:G,7,0)</f>
        <v>11725000</v>
      </c>
      <c r="E53" s="15">
        <v>11725000</v>
      </c>
      <c r="F53" s="16">
        <f t="shared" si="0"/>
        <v>0</v>
      </c>
      <c r="G53" s="17" t="s">
        <v>272</v>
      </c>
      <c r="H53" s="6"/>
      <c r="I53" s="8"/>
      <c r="J53" s="8"/>
    </row>
    <row r="54" spans="1:10" s="5" customFormat="1" ht="38.25">
      <c r="A54" s="7">
        <v>40</v>
      </c>
      <c r="B54" s="18" t="s">
        <v>201</v>
      </c>
      <c r="C54" s="13" t="str">
        <f>VLOOKUP(B54,[1]k35!A:G,2,0)</f>
        <v>Phạm Văn Oanh</v>
      </c>
      <c r="D54" s="14">
        <f>VLOOKUP(B54,[1]k35!A:G,7,0)</f>
        <v>11725000</v>
      </c>
      <c r="E54" s="15">
        <v>11725000</v>
      </c>
      <c r="F54" s="16">
        <f t="shared" si="0"/>
        <v>0</v>
      </c>
      <c r="G54" s="17" t="s">
        <v>273</v>
      </c>
      <c r="H54" s="6"/>
      <c r="I54" s="8"/>
      <c r="J54" s="8"/>
    </row>
    <row r="55" spans="1:10" s="5" customFormat="1">
      <c r="A55" s="7">
        <v>41</v>
      </c>
      <c r="B55" s="18" t="s">
        <v>202</v>
      </c>
      <c r="C55" s="13" t="str">
        <f>VLOOKUP(B55,[1]k35!A:G,2,0)</f>
        <v>Nguyễn Thị Quyền</v>
      </c>
      <c r="D55" s="14">
        <f>VLOOKUP(B55,[1]k35!A:G,7,0)</f>
        <v>11725000</v>
      </c>
      <c r="E55" s="15">
        <v>11725000</v>
      </c>
      <c r="F55" s="16">
        <f t="shared" si="0"/>
        <v>0</v>
      </c>
      <c r="G55" s="17" t="s">
        <v>274</v>
      </c>
      <c r="H55" s="6"/>
      <c r="I55" s="8"/>
      <c r="J55" s="8"/>
    </row>
    <row r="56" spans="1:10" s="5" customFormat="1" ht="38.25">
      <c r="A56" s="7">
        <v>42</v>
      </c>
      <c r="B56" s="18" t="s">
        <v>203</v>
      </c>
      <c r="C56" s="13" t="str">
        <f>VLOOKUP(B56,[1]k35!A:G,2,0)</f>
        <v>Phạm Xuân Duy</v>
      </c>
      <c r="D56" s="14">
        <f>VLOOKUP(B56,[1]k35!A:G,7,0)</f>
        <v>8040000</v>
      </c>
      <c r="E56" s="15">
        <v>8040000</v>
      </c>
      <c r="F56" s="16">
        <f t="shared" si="0"/>
        <v>0</v>
      </c>
      <c r="G56" s="17" t="s">
        <v>275</v>
      </c>
      <c r="H56" s="6"/>
      <c r="I56" s="8"/>
      <c r="J56" s="8"/>
    </row>
    <row r="57" spans="1:10" s="5" customFormat="1" ht="25.5">
      <c r="A57" s="7">
        <v>43</v>
      </c>
      <c r="B57" s="18" t="s">
        <v>204</v>
      </c>
      <c r="C57" s="13" t="str">
        <f>VLOOKUP(B57,[1]k35!A:G,2,0)</f>
        <v>Trần Cẩm Nga</v>
      </c>
      <c r="D57" s="14">
        <f>VLOOKUP(B57,[1]k35!A:G,7,0)</f>
        <v>8040000</v>
      </c>
      <c r="E57" s="15">
        <v>8040000</v>
      </c>
      <c r="F57" s="16">
        <f t="shared" si="0"/>
        <v>0</v>
      </c>
      <c r="G57" s="17" t="s">
        <v>276</v>
      </c>
      <c r="H57" s="6"/>
      <c r="I57" s="8"/>
      <c r="J57" s="8"/>
    </row>
    <row r="58" spans="1:10" s="5" customFormat="1">
      <c r="A58" s="7">
        <v>44</v>
      </c>
      <c r="B58" s="18" t="s">
        <v>205</v>
      </c>
      <c r="C58" s="13" t="str">
        <f>VLOOKUP(B58,[1]k35!A:G,2,0)</f>
        <v>Chu Thị Út Quỳnh</v>
      </c>
      <c r="D58" s="14">
        <f>VLOOKUP(B58,[1]k35!A:G,7,0)</f>
        <v>8040000</v>
      </c>
      <c r="E58" s="15">
        <v>8040000</v>
      </c>
      <c r="F58" s="16">
        <f t="shared" si="0"/>
        <v>0</v>
      </c>
      <c r="G58" s="17" t="s">
        <v>277</v>
      </c>
      <c r="H58" s="6"/>
      <c r="I58" s="8"/>
      <c r="J58" s="8"/>
    </row>
    <row r="59" spans="1:10" s="5" customFormat="1">
      <c r="A59" s="7">
        <v>45</v>
      </c>
      <c r="B59" s="18" t="s">
        <v>206</v>
      </c>
      <c r="C59" s="13" t="str">
        <f>VLOOKUP(B59,[1]k35!A:G,2,0)</f>
        <v>Chu Thị Huyền Trang</v>
      </c>
      <c r="D59" s="14">
        <f>VLOOKUP(B59,[1]k35!A:G,7,0)</f>
        <v>8040000</v>
      </c>
      <c r="E59" s="15">
        <v>8040000</v>
      </c>
      <c r="F59" s="16">
        <f t="shared" si="0"/>
        <v>0</v>
      </c>
      <c r="G59" s="17" t="s">
        <v>278</v>
      </c>
      <c r="H59" s="6"/>
      <c r="I59" s="8"/>
      <c r="J59" s="8"/>
    </row>
    <row r="60" spans="1:10" s="5" customFormat="1">
      <c r="A60" s="7">
        <v>46</v>
      </c>
      <c r="B60" s="18" t="s">
        <v>207</v>
      </c>
      <c r="C60" s="13" t="str">
        <f>VLOOKUP(B60,[1]k35!A:G,2,0)</f>
        <v>Nguyễn Anh Tuấn</v>
      </c>
      <c r="D60" s="14">
        <f>VLOOKUP(B60,[1]k35!A:G,7,0)</f>
        <v>8040000</v>
      </c>
      <c r="E60" s="15">
        <v>8040000</v>
      </c>
      <c r="F60" s="16">
        <f t="shared" si="0"/>
        <v>0</v>
      </c>
      <c r="G60" s="17" t="s">
        <v>279</v>
      </c>
      <c r="H60" s="6"/>
      <c r="I60" s="8"/>
      <c r="J60" s="8"/>
    </row>
    <row r="61" spans="1:10" s="5" customFormat="1">
      <c r="A61" s="7">
        <v>47</v>
      </c>
      <c r="B61" s="18" t="s">
        <v>208</v>
      </c>
      <c r="C61" s="13" t="str">
        <f>VLOOKUP(B61,[1]k35!A:G,2,0)</f>
        <v>Đậu Quốc Dũng</v>
      </c>
      <c r="D61" s="14">
        <f>VLOOKUP(B61,[1]k35!A:G,7,0)</f>
        <v>11725000</v>
      </c>
      <c r="E61" s="15">
        <v>11725000</v>
      </c>
      <c r="F61" s="16">
        <f t="shared" si="0"/>
        <v>0</v>
      </c>
      <c r="G61" s="17" t="s">
        <v>280</v>
      </c>
      <c r="H61" s="6"/>
      <c r="I61" s="8"/>
      <c r="J61" s="8"/>
    </row>
    <row r="62" spans="1:10" s="5" customFormat="1">
      <c r="A62" s="7">
        <v>48</v>
      </c>
      <c r="B62" s="18" t="s">
        <v>209</v>
      </c>
      <c r="C62" s="13" t="str">
        <f>VLOOKUP(B62,[1]k35!A:G,2,0)</f>
        <v>Vũ Hoài Giang</v>
      </c>
      <c r="D62" s="14">
        <f>VLOOKUP(B62,[1]k35!A:G,7,0)</f>
        <v>8040000</v>
      </c>
      <c r="E62" s="15">
        <v>8040000</v>
      </c>
      <c r="F62" s="16">
        <f t="shared" si="0"/>
        <v>0</v>
      </c>
      <c r="G62" s="17" t="s">
        <v>281</v>
      </c>
      <c r="H62" s="6"/>
      <c r="I62" s="8"/>
      <c r="J62" s="8"/>
    </row>
    <row r="63" spans="1:10" s="5" customFormat="1" ht="25.5">
      <c r="A63" s="7">
        <v>49</v>
      </c>
      <c r="B63" s="18" t="s">
        <v>210</v>
      </c>
      <c r="C63" s="13" t="str">
        <f>VLOOKUP(B63,[1]k35!A:G,2,0)</f>
        <v>Nguyễn Thị Hồng Nhung</v>
      </c>
      <c r="D63" s="14">
        <f>VLOOKUP(B63,[1]k35!A:G,7,0)</f>
        <v>11725000</v>
      </c>
      <c r="E63" s="15">
        <v>11725000</v>
      </c>
      <c r="F63" s="16">
        <f t="shared" si="0"/>
        <v>0</v>
      </c>
      <c r="G63" s="17" t="s">
        <v>282</v>
      </c>
      <c r="H63" s="6"/>
      <c r="I63" s="8"/>
      <c r="J63" s="8"/>
    </row>
    <row r="64" spans="1:10" s="5" customFormat="1">
      <c r="A64" s="7">
        <v>50</v>
      </c>
      <c r="B64" s="18" t="s">
        <v>211</v>
      </c>
      <c r="C64" s="13" t="str">
        <f>VLOOKUP(B64,[1]k35!A:G,2,0)</f>
        <v>Nguyễn Thị Tuyết Anh</v>
      </c>
      <c r="D64" s="14">
        <f>VLOOKUP(B64,[1]k35!A:G,7,0)</f>
        <v>8040000</v>
      </c>
      <c r="E64" s="15">
        <v>8040000</v>
      </c>
      <c r="F64" s="16">
        <f t="shared" si="0"/>
        <v>0</v>
      </c>
      <c r="G64" s="17" t="s">
        <v>283</v>
      </c>
      <c r="H64" s="6"/>
      <c r="I64" s="8"/>
      <c r="J64" s="8"/>
    </row>
    <row r="65" spans="1:10" s="5" customFormat="1" ht="25.5">
      <c r="A65" s="7">
        <v>51</v>
      </c>
      <c r="B65" s="18" t="s">
        <v>212</v>
      </c>
      <c r="C65" s="13" t="str">
        <f>VLOOKUP(B65,[1]k35!A:G,2,0)</f>
        <v>Phạm Trung Hiếu</v>
      </c>
      <c r="D65" s="14">
        <f>VLOOKUP(B65,[1]k35!A:G,7,0)</f>
        <v>8040000</v>
      </c>
      <c r="E65" s="15">
        <v>8040000</v>
      </c>
      <c r="F65" s="16">
        <f t="shared" si="0"/>
        <v>0</v>
      </c>
      <c r="G65" s="17" t="s">
        <v>284</v>
      </c>
      <c r="H65" s="6"/>
      <c r="I65" s="8"/>
      <c r="J65" s="8"/>
    </row>
    <row r="66" spans="1:10" s="5" customFormat="1" ht="25.5">
      <c r="A66" s="7">
        <v>52</v>
      </c>
      <c r="B66" s="18" t="s">
        <v>213</v>
      </c>
      <c r="C66" s="13" t="str">
        <f>VLOOKUP(B66,[1]k35!A:G,2,0)</f>
        <v>Ninh Khánh Ly</v>
      </c>
      <c r="D66" s="14">
        <f>VLOOKUP(B66,[1]k35!A:G,7,0)</f>
        <v>8040000</v>
      </c>
      <c r="E66" s="15">
        <v>8040000</v>
      </c>
      <c r="F66" s="16">
        <f t="shared" si="0"/>
        <v>0</v>
      </c>
      <c r="G66" s="17" t="s">
        <v>285</v>
      </c>
      <c r="H66" s="6"/>
      <c r="I66" s="8"/>
      <c r="J66" s="8"/>
    </row>
    <row r="67" spans="1:10" s="5" customFormat="1" ht="25.5">
      <c r="A67" s="7">
        <v>53</v>
      </c>
      <c r="B67" s="18" t="s">
        <v>214</v>
      </c>
      <c r="C67" s="13" t="str">
        <f>VLOOKUP(B67,[1]k35!A:G,2,0)</f>
        <v>Mai Thị Hương Chanh</v>
      </c>
      <c r="D67" s="14">
        <f>VLOOKUP(B67,[1]k35!A:G,7,0)</f>
        <v>11725000</v>
      </c>
      <c r="E67" s="15">
        <v>11725000</v>
      </c>
      <c r="F67" s="16">
        <f t="shared" si="0"/>
        <v>0</v>
      </c>
      <c r="G67" s="17" t="s">
        <v>286</v>
      </c>
      <c r="H67" s="6"/>
      <c r="I67" s="8"/>
      <c r="J67" s="8"/>
    </row>
    <row r="68" spans="1:10" s="5" customFormat="1">
      <c r="A68" s="7">
        <v>54</v>
      </c>
      <c r="B68" s="18" t="s">
        <v>215</v>
      </c>
      <c r="C68" s="13" t="str">
        <f>VLOOKUP(B68,[1]k35!A:G,2,0)</f>
        <v>Tạ Thị Lan Phương</v>
      </c>
      <c r="D68" s="14">
        <f>VLOOKUP(B68,[1]k35!A:G,7,0)</f>
        <v>10385000</v>
      </c>
      <c r="E68" s="15">
        <v>10385000</v>
      </c>
      <c r="F68" s="16">
        <f t="shared" si="0"/>
        <v>0</v>
      </c>
      <c r="G68" s="17" t="s">
        <v>287</v>
      </c>
      <c r="H68" s="6"/>
      <c r="I68" s="8"/>
      <c r="J68" s="8"/>
    </row>
    <row r="69" spans="1:10" s="5" customFormat="1" ht="38.25">
      <c r="A69" s="7">
        <v>55</v>
      </c>
      <c r="B69" s="18" t="s">
        <v>216</v>
      </c>
      <c r="C69" s="13" t="str">
        <f>VLOOKUP(B69,[1]k35!A:G,2,0)</f>
        <v>Nguyễn Hồng Hải</v>
      </c>
      <c r="D69" s="14">
        <f>VLOOKUP(B69,[1]k35!A:G,7,0)</f>
        <v>11725000</v>
      </c>
      <c r="E69" s="15">
        <v>11725000</v>
      </c>
      <c r="F69" s="16">
        <f t="shared" si="0"/>
        <v>0</v>
      </c>
      <c r="G69" s="17" t="s">
        <v>288</v>
      </c>
      <c r="H69" s="6"/>
      <c r="I69" s="8"/>
      <c r="J69" s="8"/>
    </row>
    <row r="70" spans="1:10" s="5" customFormat="1">
      <c r="A70" s="7">
        <v>56</v>
      </c>
      <c r="B70" s="18" t="s">
        <v>217</v>
      </c>
      <c r="C70" s="13" t="str">
        <f>VLOOKUP(B70,[1]k35!A:G,2,0)</f>
        <v>Bùi Thị Thanh Mai</v>
      </c>
      <c r="D70" s="14">
        <f>VLOOKUP(B70,[1]k35!A:G,7,0)</f>
        <v>11725000</v>
      </c>
      <c r="E70" s="15">
        <v>11725000</v>
      </c>
      <c r="F70" s="16">
        <f t="shared" si="0"/>
        <v>0</v>
      </c>
      <c r="G70" s="17" t="s">
        <v>289</v>
      </c>
      <c r="H70" s="6"/>
      <c r="I70" s="8"/>
      <c r="J70" s="8"/>
    </row>
    <row r="71" spans="1:10" s="5" customFormat="1">
      <c r="A71" s="7">
        <v>57</v>
      </c>
      <c r="B71" s="18" t="s">
        <v>218</v>
      </c>
      <c r="C71" s="13" t="str">
        <f>VLOOKUP(B71,[1]k35!A:G,2,0)</f>
        <v>Nguyễn Diệp Ngọc</v>
      </c>
      <c r="D71" s="14">
        <f>VLOOKUP(B71,[1]k35!A:G,7,0)</f>
        <v>8040000</v>
      </c>
      <c r="E71" s="15">
        <v>8040000</v>
      </c>
      <c r="F71" s="16">
        <f t="shared" si="0"/>
        <v>0</v>
      </c>
      <c r="G71" s="17" t="s">
        <v>290</v>
      </c>
      <c r="H71" s="6"/>
      <c r="I71" s="8"/>
      <c r="J71" s="8"/>
    </row>
    <row r="72" spans="1:10" s="5" customFormat="1">
      <c r="A72" s="7">
        <v>58</v>
      </c>
      <c r="B72" s="18" t="s">
        <v>219</v>
      </c>
      <c r="C72" s="13" t="str">
        <f>VLOOKUP(B72,[1]k35!A:G,2,0)</f>
        <v>Lê Thị Thu Thủy</v>
      </c>
      <c r="D72" s="14">
        <f>VLOOKUP(B72,[1]k35!A:G,7,0)</f>
        <v>8040000</v>
      </c>
      <c r="E72" s="15">
        <v>8040000</v>
      </c>
      <c r="F72" s="16">
        <f t="shared" si="0"/>
        <v>0</v>
      </c>
      <c r="G72" s="17" t="s">
        <v>291</v>
      </c>
      <c r="H72" s="6"/>
      <c r="I72" s="8"/>
      <c r="J72" s="8"/>
    </row>
    <row r="73" spans="1:10" s="5" customFormat="1" ht="38.25">
      <c r="A73" s="7">
        <v>59</v>
      </c>
      <c r="B73" s="18" t="s">
        <v>220</v>
      </c>
      <c r="C73" s="13" t="str">
        <f>VLOOKUP(B73,[1]k35!A:G,2,0)</f>
        <v>Đặng Thị Kim Quyên</v>
      </c>
      <c r="D73" s="14">
        <f>VLOOKUP(B73,[1]k35!A:G,7,0)</f>
        <v>8040000</v>
      </c>
      <c r="E73" s="15">
        <v>8040000</v>
      </c>
      <c r="F73" s="16">
        <f t="shared" si="0"/>
        <v>0</v>
      </c>
      <c r="G73" s="17" t="s">
        <v>292</v>
      </c>
      <c r="H73" s="6"/>
      <c r="I73" s="8"/>
      <c r="J73" s="8"/>
    </row>
    <row r="74" spans="1:10" s="5" customFormat="1">
      <c r="A74" s="7">
        <v>60</v>
      </c>
      <c r="B74" s="18" t="s">
        <v>221</v>
      </c>
      <c r="C74" s="13" t="str">
        <f>VLOOKUP(B74,[1]k35!A:G,2,0)</f>
        <v>Nguyễn Thu Thảo</v>
      </c>
      <c r="D74" s="14">
        <f>VLOOKUP(B74,[1]k35!A:G,7,0)</f>
        <v>8040000</v>
      </c>
      <c r="E74" s="15">
        <v>8040000</v>
      </c>
      <c r="F74" s="16">
        <f t="shared" si="0"/>
        <v>0</v>
      </c>
      <c r="G74" s="17" t="s">
        <v>293</v>
      </c>
      <c r="H74" s="6"/>
      <c r="I74" s="8"/>
      <c r="J74" s="8"/>
    </row>
    <row r="75" spans="1:10" s="5" customFormat="1" ht="25.5">
      <c r="A75" s="7">
        <v>61</v>
      </c>
      <c r="B75" s="18" t="s">
        <v>222</v>
      </c>
      <c r="C75" s="13" t="str">
        <f>VLOOKUP(B75,[1]k35!A:G,2,0)</f>
        <v>Đỗ Thị Lan Hương</v>
      </c>
      <c r="D75" s="14">
        <f>VLOOKUP(B75,[1]k35!A:G,7,0)</f>
        <v>8040000</v>
      </c>
      <c r="E75" s="15">
        <v>8040000</v>
      </c>
      <c r="F75" s="16">
        <f t="shared" si="0"/>
        <v>0</v>
      </c>
      <c r="G75" s="17" t="s">
        <v>294</v>
      </c>
      <c r="H75" s="6"/>
      <c r="I75" s="8"/>
      <c r="J75" s="8"/>
    </row>
    <row r="76" spans="1:10" s="5" customFormat="1">
      <c r="A76" s="7">
        <v>62</v>
      </c>
      <c r="B76" s="18" t="s">
        <v>223</v>
      </c>
      <c r="C76" s="13" t="str">
        <f>VLOOKUP(B76,[1]k35!A:G,2,0)</f>
        <v>Hứa Thị Thanh Hòa</v>
      </c>
      <c r="D76" s="14">
        <f>VLOOKUP(B76,[1]k35!A:G,7,0)</f>
        <v>8040000</v>
      </c>
      <c r="E76" s="15">
        <v>8040000</v>
      </c>
      <c r="F76" s="16">
        <f t="shared" si="0"/>
        <v>0</v>
      </c>
      <c r="G76" s="17" t="s">
        <v>295</v>
      </c>
      <c r="H76" s="6"/>
      <c r="I76" s="8"/>
      <c r="J76" s="8"/>
    </row>
    <row r="77" spans="1:10" s="5" customFormat="1">
      <c r="A77" s="7">
        <v>63</v>
      </c>
      <c r="B77" s="18" t="s">
        <v>224</v>
      </c>
      <c r="C77" s="13" t="str">
        <f>VLOOKUP(B77,[1]k35!A:G,2,0)</f>
        <v>Trần Thị Thu Hương</v>
      </c>
      <c r="D77" s="14">
        <f>VLOOKUP(B77,[1]k35!A:G,7,0)</f>
        <v>11725000</v>
      </c>
      <c r="E77" s="15">
        <v>11725000</v>
      </c>
      <c r="F77" s="16">
        <f t="shared" ref="F77:F85" si="1">E77-D77</f>
        <v>0</v>
      </c>
      <c r="G77" s="17" t="s">
        <v>296</v>
      </c>
      <c r="H77" s="6"/>
      <c r="I77" s="8"/>
      <c r="J77" s="8"/>
    </row>
    <row r="78" spans="1:10" s="5" customFormat="1" ht="25.5">
      <c r="A78" s="7">
        <v>64</v>
      </c>
      <c r="B78" s="18" t="s">
        <v>225</v>
      </c>
      <c r="C78" s="13" t="str">
        <f>VLOOKUP(B78,[1]k35!A:G,2,0)</f>
        <v>Nguyễn Mai Ly</v>
      </c>
      <c r="D78" s="14">
        <f>VLOOKUP(B78,[1]k35!A:G,7,0)</f>
        <v>10385000</v>
      </c>
      <c r="E78" s="15">
        <v>10385000</v>
      </c>
      <c r="F78" s="16">
        <f t="shared" si="1"/>
        <v>0</v>
      </c>
      <c r="G78" s="17" t="s">
        <v>297</v>
      </c>
      <c r="H78" s="6"/>
      <c r="I78" s="8"/>
      <c r="J78" s="8"/>
    </row>
    <row r="79" spans="1:10" s="5" customFormat="1" ht="25.5">
      <c r="A79" s="7">
        <v>65</v>
      </c>
      <c r="B79" s="18" t="s">
        <v>226</v>
      </c>
      <c r="C79" s="13" t="str">
        <f>VLOOKUP(B79,[1]k35!A:G,2,0)</f>
        <v>Nguyễn Thị Thanh Huyền</v>
      </c>
      <c r="D79" s="14">
        <f>VLOOKUP(B79,[1]k35!A:G,7,0)</f>
        <v>8040000</v>
      </c>
      <c r="E79" s="15">
        <v>8040000</v>
      </c>
      <c r="F79" s="16">
        <f t="shared" si="1"/>
        <v>0</v>
      </c>
      <c r="G79" s="17" t="s">
        <v>298</v>
      </c>
      <c r="H79" s="6"/>
      <c r="I79" s="8"/>
      <c r="J79" s="8"/>
    </row>
    <row r="80" spans="1:10" s="5" customFormat="1" ht="25.5">
      <c r="A80" s="7">
        <v>66</v>
      </c>
      <c r="B80" s="18" t="s">
        <v>227</v>
      </c>
      <c r="C80" s="13" t="str">
        <f>VLOOKUP(B80,[1]k35!A:G,2,0)</f>
        <v>Nguyễn Thị Thu Loan</v>
      </c>
      <c r="D80" s="14">
        <f>VLOOKUP(B80,[1]k35!A:G,7,0)</f>
        <v>11725000</v>
      </c>
      <c r="E80" s="15">
        <v>11725000</v>
      </c>
      <c r="F80" s="16">
        <f t="shared" si="1"/>
        <v>0</v>
      </c>
      <c r="G80" s="17" t="s">
        <v>299</v>
      </c>
      <c r="H80" s="6"/>
      <c r="I80" s="8"/>
      <c r="J80" s="8"/>
    </row>
    <row r="81" spans="1:10" s="5" customFormat="1">
      <c r="A81" s="7">
        <v>67</v>
      </c>
      <c r="B81" s="18" t="s">
        <v>228</v>
      </c>
      <c r="C81" s="13" t="str">
        <f>VLOOKUP(B81,[1]k35!A:G,2,0)</f>
        <v>Trịnh Thị Quế</v>
      </c>
      <c r="D81" s="14">
        <f>VLOOKUP(B81,[1]k35!A:G,7,0)</f>
        <v>8040000</v>
      </c>
      <c r="E81" s="15">
        <v>8040000</v>
      </c>
      <c r="F81" s="16">
        <f t="shared" si="1"/>
        <v>0</v>
      </c>
      <c r="G81" s="17" t="s">
        <v>300</v>
      </c>
      <c r="H81" s="6"/>
      <c r="I81" s="8"/>
      <c r="J81" s="8"/>
    </row>
    <row r="82" spans="1:10" s="5" customFormat="1" ht="38.25">
      <c r="A82" s="7">
        <v>68</v>
      </c>
      <c r="B82" s="18" t="s">
        <v>229</v>
      </c>
      <c r="C82" s="13" t="str">
        <f>VLOOKUP(B82,[1]k35!A:G,2,0)</f>
        <v>Phạm Hải Vân</v>
      </c>
      <c r="D82" s="14">
        <f>VLOOKUP(B82,[1]k35!A:G,7,0)</f>
        <v>8040000</v>
      </c>
      <c r="E82" s="15">
        <v>8040000</v>
      </c>
      <c r="F82" s="16">
        <f t="shared" si="1"/>
        <v>0</v>
      </c>
      <c r="G82" s="17" t="s">
        <v>301</v>
      </c>
      <c r="H82" s="6"/>
      <c r="I82" s="8"/>
      <c r="J82" s="8"/>
    </row>
    <row r="83" spans="1:10" s="5" customFormat="1" ht="25.5">
      <c r="A83" s="7">
        <v>69</v>
      </c>
      <c r="B83" s="18" t="s">
        <v>374</v>
      </c>
      <c r="C83" s="13" t="str">
        <f>VLOOKUP(B83,[1]k35!A:G,2,0)</f>
        <v>Hứa Thị  Hồng</v>
      </c>
      <c r="D83" s="14">
        <f>VLOOKUP(B83,[1]k35!A:G,7,0)</f>
        <v>8040000</v>
      </c>
      <c r="E83" s="15">
        <v>8040000</v>
      </c>
      <c r="F83" s="16">
        <f t="shared" si="1"/>
        <v>0</v>
      </c>
      <c r="G83" s="17" t="s">
        <v>302</v>
      </c>
      <c r="H83" s="6"/>
      <c r="I83" s="8"/>
      <c r="J83" s="8"/>
    </row>
    <row r="84" spans="1:10" s="5" customFormat="1" ht="25.5">
      <c r="A84" s="7">
        <v>70</v>
      </c>
      <c r="B84" s="18" t="s">
        <v>230</v>
      </c>
      <c r="C84" s="13" t="str">
        <f>VLOOKUP(B84,[1]k35!A:G,2,0)</f>
        <v>Nguyễn Thị Thanh Tâm</v>
      </c>
      <c r="D84" s="14">
        <f>VLOOKUP(B84,[1]k35!A:G,7,0)</f>
        <v>8040000</v>
      </c>
      <c r="E84" s="15">
        <v>8040000</v>
      </c>
      <c r="F84" s="16">
        <f t="shared" si="1"/>
        <v>0</v>
      </c>
      <c r="G84" s="17" t="s">
        <v>303</v>
      </c>
      <c r="H84" s="6"/>
      <c r="I84" s="8"/>
      <c r="J84" s="8"/>
    </row>
    <row r="85" spans="1:10" s="5" customFormat="1">
      <c r="A85" s="7">
        <v>71</v>
      </c>
      <c r="B85" s="18" t="s">
        <v>231</v>
      </c>
      <c r="C85" s="13" t="str">
        <f>VLOOKUP(B85,[1]k35!A:G,2,0)</f>
        <v>Đặng Thuý Quỳnh</v>
      </c>
      <c r="D85" s="14">
        <f>VLOOKUP(B85,[1]k35!A:G,7,0)</f>
        <v>11725000</v>
      </c>
      <c r="E85" s="15">
        <v>11725000</v>
      </c>
      <c r="F85" s="16">
        <f t="shared" si="1"/>
        <v>0</v>
      </c>
      <c r="G85" s="17" t="s">
        <v>304</v>
      </c>
      <c r="H85" s="6"/>
      <c r="I85" s="8"/>
      <c r="J85" s="8"/>
    </row>
    <row r="86" spans="1:10" s="1" customFormat="1">
      <c r="A86" s="9"/>
      <c r="B86" s="9" t="s">
        <v>7</v>
      </c>
      <c r="C86" s="9"/>
      <c r="D86" s="10">
        <f>D9+D11</f>
        <v>663300000</v>
      </c>
      <c r="E86" s="10">
        <f>E9+E11</f>
        <v>683720000</v>
      </c>
      <c r="F86" s="10">
        <f>SUM(F15:F85)</f>
        <v>0</v>
      </c>
      <c r="G86" s="11"/>
      <c r="H86" s="11"/>
      <c r="I86" s="9"/>
      <c r="J86" s="11"/>
    </row>
    <row r="102" spans="1:10" s="3" customFormat="1">
      <c r="A102" s="2"/>
      <c r="B102" s="2"/>
      <c r="C102" s="2">
        <f>120+112+94+50</f>
        <v>376</v>
      </c>
      <c r="G102" s="4"/>
      <c r="H102" s="12"/>
      <c r="I102" s="2"/>
      <c r="J102" s="2"/>
    </row>
  </sheetData>
  <mergeCells count="13">
    <mergeCell ref="H7:H8"/>
    <mergeCell ref="I7:I8"/>
    <mergeCell ref="J7:J8"/>
    <mergeCell ref="A4:J4"/>
    <mergeCell ref="A6:D6"/>
    <mergeCell ref="E6:J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27.12</vt:lpstr>
      <vt:lpstr>28.12 (2)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thuyntt1</dc:creator>
  <cp:lastModifiedBy>thuyntt1</cp:lastModifiedBy>
  <dcterms:created xsi:type="dcterms:W3CDTF">2016-07-05T07:12:59Z</dcterms:created>
  <dcterms:modified xsi:type="dcterms:W3CDTF">2016-12-29T05:11:58Z</dcterms:modified>
</cp:coreProperties>
</file>